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strucciones" sheetId="1" state="visible" r:id="rId1"/>
    <sheet xmlns:r="http://schemas.openxmlformats.org/officeDocument/2006/relationships" name="Tasas LISR" sheetId="2" state="visible" r:id="rId2"/>
    <sheet xmlns:r="http://schemas.openxmlformats.org/officeDocument/2006/relationships" name="Registro" sheetId="3" state="visible" r:id="rId3"/>
    <sheet xmlns:r="http://schemas.openxmlformats.org/officeDocument/2006/relationships" name="Movimientos" sheetId="4" state="visible" r:id="rId4"/>
  </sheets>
  <definedNames>
    <definedName name="_xlnm._FilterDatabase" localSheetId="2" hidden="1">'Registro'!$A$1:$AK$501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6">
    <font>
      <name val="Calibri"/>
      <family val="2"/>
      <color theme="1"/>
      <sz val="11"/>
      <scheme val="minor"/>
    </font>
    <font>
      <b val="1"/>
      <color rgb="000F766E"/>
      <sz val="14"/>
    </font>
    <font>
      <b val="1"/>
      <color rgb="000F766E"/>
    </font>
    <font>
      <b val="1"/>
    </font>
    <font>
      <b val="1"/>
      <color rgb="00FFFFFF"/>
    </font>
    <font>
      <b val="1"/>
      <color rgb="001E293B"/>
    </font>
  </fonts>
  <fills count="5">
    <fill>
      <patternFill/>
    </fill>
    <fill>
      <patternFill patternType="gray125"/>
    </fill>
    <fill>
      <patternFill patternType="solid">
        <fgColor rgb="00CCFBF1"/>
      </patternFill>
    </fill>
    <fill>
      <patternFill patternType="solid">
        <fgColor rgb="000F766E"/>
      </patternFill>
    </fill>
    <fill>
      <patternFill patternType="solid">
        <fgColor rgb="00CBD5E1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pivotButton="0" quotePrefix="0" xfId="0"/>
    <xf numFmtId="0" fontId="0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165" fontId="0" fillId="2" borderId="1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4" fillId="3" borderId="0" pivotButton="0" quotePrefix="0" xfId="0"/>
    <xf numFmtId="9" fontId="0" fillId="0" borderId="0" applyAlignment="1" pivotButton="0" quotePrefix="0" xfId="0">
      <alignment vertical="top" wrapText="1"/>
    </xf>
    <xf numFmtId="0" fontId="4" fillId="3" borderId="1" applyAlignment="1" pivotButton="0" quotePrefix="0" xfId="0">
      <alignment vertical="center" wrapText="1"/>
    </xf>
    <xf numFmtId="0" fontId="5" fillId="4" borderId="1" applyAlignment="1" pivotButton="0" quotePrefix="0" xfId="0">
      <alignment vertical="center" wrapText="1"/>
    </xf>
    <xf numFmtId="0" fontId="0" fillId="0" borderId="1" pivotButton="0" quotePrefix="0" xfId="0"/>
    <xf numFmtId="165" fontId="0" fillId="0" borderId="1" pivotButton="0" quotePrefix="0" xfId="0"/>
    <xf numFmtId="4" fontId="0" fillId="0" borderId="1" pivotButton="0" quotePrefix="0" xfId="0"/>
    <xf numFmtId="9" fontId="0" fillId="0" borderId="1" pivotButton="0" quotePrefix="0" xfId="0"/>
    <xf numFmtId="165" fontId="0" fillId="0" borderId="0" pivotButton="0" quotePrefix="0" xfId="0"/>
    <xf numFmtId="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7"/>
  <sheetViews>
    <sheetView workbookViewId="0">
      <selection activeCell="A1" sqref="A1"/>
    </sheetView>
  </sheetViews>
  <sheetFormatPr baseColWidth="8" defaultRowHeight="15"/>
  <cols>
    <col width="120" customWidth="1" min="1" max="1"/>
    <col width="16" customWidth="1" min="2" max="2"/>
  </cols>
  <sheetData>
    <row r="1">
      <c r="A1" s="1" t="inlineStr">
        <is>
          <t>Plantilla de control de activo fijo (NIF C-6 y LISR)</t>
        </is>
      </c>
    </row>
    <row r="2">
      <c r="A2" s="2" t="inlineStr">
        <is>
          <t>Versión 2026-11. Publicada por CPCON México. Uso libre. No sustituye la asesoría contable o fiscal de tu empresa.</t>
        </is>
      </c>
      <c r="B2" s="2" t="n"/>
    </row>
    <row r="3">
      <c r="A3" s="2" t="inlineStr"/>
      <c r="B3" s="2" t="n"/>
    </row>
    <row r="4">
      <c r="A4" s="3" t="inlineStr">
        <is>
          <t>Fecha de corte</t>
        </is>
      </c>
      <c r="B4" s="4" t="n">
        <v>46387</v>
      </c>
    </row>
    <row r="5">
      <c r="A5" s="2" t="inlineStr"/>
      <c r="B5" s="2" t="n"/>
    </row>
    <row r="6">
      <c r="A6" s="5" t="inlineStr">
        <is>
          <t>Cómo usar</t>
        </is>
      </c>
      <c r="B6" s="2" t="n"/>
    </row>
    <row r="7">
      <c r="A7" s="2" t="inlineStr">
        <is>
          <t>1. Captura la fecha de corte en la celda B4 (formato fecha). Las columnas calculadas usan esa fecha.</t>
        </is>
      </c>
      <c r="B7" s="2" t="n"/>
    </row>
    <row r="8">
      <c r="A8" s="2" t="inlineStr">
        <is>
          <t>2. En la hoja Registro, captura un renglón por activo o por componente significativo (NIF C-6, párr. 46.2.1.1).</t>
        </is>
      </c>
      <c r="B8" s="2" t="n"/>
    </row>
    <row r="9">
      <c r="A9" s="2" t="inlineStr">
        <is>
          <t>3. Las columnas con encabezado verde oscuro son de captura; las columnas con encabezado gris son fórmulas. No sobrescribas las fórmulas.</t>
        </is>
      </c>
      <c r="B9" s="2" t="n"/>
    </row>
    <row r="10">
      <c r="A10" s="2" t="inlineStr">
        <is>
          <t>4. Monto original de la inversión (LISR art. 31): precio del bien más los impuestos efectivamente pagados por su adquisición o importación (excepto IVA) y las erogaciones por derechos, cuotas compensatorias, preparación del emplazamiento, instalación, montaje, manejo, entrega, fletes, transportes, acarreos, seguros contra riesgos en la transportación, comisiones sobre compras y honorarios a agentes aduanales.</t>
        </is>
      </c>
      <c r="B10" s="2" t="n"/>
    </row>
    <row r="11">
      <c r="A11" s="2" t="inlineStr">
        <is>
          <t>5. Costo de adquisición contable (NIF C-6, párr. 44.2.1.1): precio de compra más costos directamente atribuibles para que el activo opere como lo prevé la administración. Puede diferir del monto original fiscal.</t>
        </is>
      </c>
      <c r="B11" s="2" t="n"/>
    </row>
    <row r="12">
      <c r="A12" s="2" t="inlineStr">
        <is>
          <t>6. Fecha de inicio de uso: la depreciación contable inicia cuando el activo está disponible para su uso (NIF C-6, párr. 46.2.3.1). La deducción fiscal empieza, a elección del contribuyente, en el ejercicio en que se inicia la utilización del bien o en el siguiente (LISR art. 31).</t>
        </is>
      </c>
      <c r="B12" s="2" t="n"/>
    </row>
    <row r="13">
      <c r="A13" s="2" t="inlineStr">
        <is>
          <t>7. % máximo LISR: consulta la hoja Tasas LISR (arts. 34 y 35) y captura el porcentaje que corresponde al tipo de bien o a la actividad.</t>
        </is>
      </c>
      <c r="B13" s="2" t="n"/>
    </row>
    <row r="14">
      <c r="A14" s="2" t="inlineStr">
        <is>
          <t>8. Registra cada alta, baja y traspaso en la hoja Movimientos, con el UUID del CFDI que lo ampara cuando exista.</t>
        </is>
      </c>
      <c r="B14" s="2" t="n"/>
    </row>
    <row r="15">
      <c r="A15" s="2" t="inlineStr">
        <is>
          <t>9. Cuando un bien deje de ser útil para obtener ingresos, la LISR (art. 31) pide mantenerlo sin deducir un peso en registros y presentar aviso ante las autoridades fiscales. Usa la columna Aviso SAT.</t>
        </is>
      </c>
      <c r="B15" s="2" t="n"/>
    </row>
    <row r="16">
      <c r="A16" s="2" t="inlineStr">
        <is>
          <t>10. Si eres empresa IMMEX, captura pedimento, clave de pedimento y fracción arancelaria de cada activo importado temporalmente (Anexo 24 de las RGCE 2026).</t>
        </is>
      </c>
      <c r="B16" s="2" t="n"/>
    </row>
    <row r="17">
      <c r="A17" s="2" t="inlineStr"/>
      <c r="B17" s="2" t="n"/>
    </row>
    <row r="18">
      <c r="A18" s="5" t="inlineStr">
        <is>
          <t>Limitaciones</t>
        </is>
      </c>
      <c r="B18" s="2" t="n"/>
    </row>
    <row r="19">
      <c r="A19" s="2" t="inlineStr">
        <is>
          <t>La deducción fiscal calculada aquí es histórica y no incluye el factor de actualización que exige la LISR (art. 31). Úsala como control, no como cálculo de la declaración.</t>
        </is>
      </c>
      <c r="B19" s="2" t="n"/>
    </row>
    <row r="20">
      <c r="A20" s="2" t="inlineStr">
        <is>
          <t>La depreciación contable usa línea recta mensual. Si tu política usa otro método, ajusta la fórmula.</t>
        </is>
      </c>
      <c r="B20" s="2" t="n"/>
    </row>
    <row r="21">
      <c r="A21" s="2" t="inlineStr">
        <is>
          <t>Una hoja de cálculo no deja bitácora de cambios ni controla quién modifica cada celda. Cuando el volumen de activos, ubicaciones o usuarios crece, evalúa un sistema de control de activo fijo.</t>
        </is>
      </c>
      <c r="B21" s="2" t="n"/>
    </row>
    <row r="22">
      <c r="A22" s="2" t="inlineStr"/>
      <c r="B22" s="2" t="n"/>
    </row>
    <row r="23">
      <c r="A23" s="5" t="inlineStr">
        <is>
          <t>Fuentes</t>
        </is>
      </c>
      <c r="B23" s="2" t="n"/>
    </row>
    <row r="24">
      <c r="A24" s="2" t="inlineStr">
        <is>
          <t>NIF C-6 Propiedades, planta y equipo (CINIF): https://www.cinif.org.mx/</t>
        </is>
      </c>
      <c r="B24" s="2" t="n"/>
    </row>
    <row r="25">
      <c r="A25" s="2" t="inlineStr">
        <is>
          <t>Ley del Impuesto sobre la Renta (Cámara de Diputados): https://www.diputados.gob.mx/LeyesBiblio/pdf/LISR.pdf</t>
        </is>
      </c>
      <c r="B25" s="2" t="n"/>
    </row>
    <row r="26">
      <c r="A26" s="2" t="inlineStr">
        <is>
          <t>Anexo 24 de las RGCE 2026 (SAT): https://www.sat.gob.mx/minisitio/NormatividadRMFyRGCE/documentos2026/rgce/anexos/Anexo24delasRGCEpara2026.pdf</t>
        </is>
      </c>
      <c r="B26" s="2" t="n"/>
    </row>
    <row r="27">
      <c r="A27" s="2" t="inlineStr">
        <is>
          <t>Guía de uso: https://cpcongroup.mx/insights/plantilla-excel-control-activo-fijo</t>
        </is>
      </c>
      <c r="B27" s="2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95" customWidth="1" min="1" max="1"/>
    <col width="16" customWidth="1" min="2" max="2"/>
    <col width="28" customWidth="1" min="3" max="3"/>
  </cols>
  <sheetData>
    <row r="1">
      <c r="A1" s="6" t="inlineStr">
        <is>
          <t>Tipo de bien o actividad</t>
        </is>
      </c>
      <c r="B1" s="6" t="inlineStr">
        <is>
          <t>% máximo anual</t>
        </is>
      </c>
      <c r="C1" s="6" t="inlineStr">
        <is>
          <t>Fundamento</t>
        </is>
      </c>
    </row>
    <row r="2">
      <c r="A2" s="2" t="inlineStr">
        <is>
          <t>Construcciones (caso general)</t>
        </is>
      </c>
      <c r="B2" s="7" t="n">
        <v>0.05</v>
      </c>
      <c r="C2" s="2" t="inlineStr">
        <is>
          <t>LISR art. 34, fr. I, inciso b)</t>
        </is>
      </c>
    </row>
    <row r="3">
      <c r="A3" s="2" t="inlineStr">
        <is>
          <t>Mobiliario y equipo de oficina</t>
        </is>
      </c>
      <c r="B3" s="7" t="n">
        <v>0.1</v>
      </c>
      <c r="C3" s="2" t="inlineStr">
        <is>
          <t>LISR art. 34, fr. II</t>
        </is>
      </c>
    </row>
    <row r="4">
      <c r="A4" s="2" t="inlineStr">
        <is>
          <t>Embarcaciones</t>
        </is>
      </c>
      <c r="B4" s="7" t="n">
        <v>0.06</v>
      </c>
      <c r="C4" s="2" t="inlineStr">
        <is>
          <t>LISR art. 34, fr. IV</t>
        </is>
      </c>
    </row>
    <row r="5">
      <c r="A5" s="2" t="inlineStr">
        <is>
          <t>Automóviles, autobuses, camiones de carga, tractocamiones, montacargas y remolques</t>
        </is>
      </c>
      <c r="B5" s="7" t="n">
        <v>0.25</v>
      </c>
      <c r="C5" s="2" t="inlineStr">
        <is>
          <t>LISR art. 34, fr. VI</t>
        </is>
      </c>
    </row>
    <row r="6">
      <c r="A6" s="2" t="inlineStr">
        <is>
          <t>Computadoras personales, servidores, impresoras, lectores ópticos y de código de barras, almacenamiento externo, concentradores de red</t>
        </is>
      </c>
      <c r="B6" s="7" t="n">
        <v>0.3</v>
      </c>
      <c r="C6" s="2" t="inlineStr">
        <is>
          <t>LISR art. 34, fr. VII</t>
        </is>
      </c>
    </row>
    <row r="7">
      <c r="A7" s="2" t="inlineStr">
        <is>
          <t>Dados, troqueles, moldes, matrices y herramental</t>
        </is>
      </c>
      <c r="B7" s="7" t="n">
        <v>0.35</v>
      </c>
      <c r="C7" s="2" t="inlineStr">
        <is>
          <t>LISR art. 34, fr. VIII</t>
        </is>
      </c>
    </row>
    <row r="8">
      <c r="A8" s="2" t="inlineStr">
        <is>
          <t>Maquinaria y equipo: fabricación de vehículos de motor y sus partes, productos de metal, maquinaria, alimentos y bebidas (salvo excepciones)</t>
        </is>
      </c>
      <c r="B8" s="7" t="n">
        <v>0.08</v>
      </c>
      <c r="C8" s="2" t="inlineStr">
        <is>
          <t>LISR art. 35, fr. IV</t>
        </is>
      </c>
    </row>
    <row r="9">
      <c r="A9" s="2" t="inlineStr">
        <is>
          <t>Maquinaria y equipo: productos químicos, caucho y plástico, impresión</t>
        </is>
      </c>
      <c r="B9" s="7" t="n">
        <v>0.09</v>
      </c>
      <c r="C9" s="2" t="inlineStr">
        <is>
          <t>LISR art. 35, fr. V</t>
        </is>
      </c>
    </row>
    <row r="10">
      <c r="A10" s="2" t="inlineStr">
        <is>
          <t>Maquinaria y equipo: textiles y prendas de vestir</t>
        </is>
      </c>
      <c r="B10" s="7" t="n">
        <v>0.11</v>
      </c>
      <c r="C10" s="2" t="inlineStr">
        <is>
          <t>LISR art. 35, fr. VII</t>
        </is>
      </c>
    </row>
    <row r="11">
      <c r="A11" s="2" t="inlineStr">
        <is>
          <t>Maquinaria y equipo: industria minera, construcción de aeronaves, transporte terrestre de carga y pasajeros</t>
        </is>
      </c>
      <c r="B11" s="7" t="n">
        <v>0.12</v>
      </c>
      <c r="C11" s="2" t="inlineStr">
        <is>
          <t>LISR art. 35, fr. VIII</t>
        </is>
      </c>
    </row>
    <row r="12">
      <c r="A12" s="2" t="inlineStr">
        <is>
          <t>Maquinaria y equipo: industria de la construcción; agricultura, ganadería, silvicultura y pesca</t>
        </is>
      </c>
      <c r="B12" s="7" t="n">
        <v>0.25</v>
      </c>
      <c r="C12" s="2" t="inlineStr">
        <is>
          <t>LISR art. 35, fr. XI</t>
        </is>
      </c>
    </row>
    <row r="13">
      <c r="A13" s="2" t="inlineStr">
        <is>
          <t>Maquinaria y equipo: otras actividades no especificadas</t>
        </is>
      </c>
      <c r="B13" s="7" t="n">
        <v>0.1</v>
      </c>
      <c r="C13" s="2" t="inlineStr">
        <is>
          <t>LISR art. 35, fr. XIV</t>
        </is>
      </c>
    </row>
    <row r="14">
      <c r="A14" s="2" t="n"/>
      <c r="B14" s="2" t="n"/>
      <c r="C14" s="2" t="n"/>
    </row>
    <row r="15">
      <c r="A15" s="2" t="inlineStr">
        <is>
          <t>Lista parcial. Consulta el texto completo de los arts. 34 y 35 de la LISR para otros bienes y actividades.</t>
        </is>
      </c>
      <c r="B15" s="2" t="n"/>
      <c r="C15" s="2" t="n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K501"/>
  <sheetViews>
    <sheetView workbookViewId="0">
      <pane xSplit="2" ySplit="1" topLeftCell="C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34" customWidth="1" min="2" max="2"/>
    <col width="14" customWidth="1" min="3" max="3"/>
    <col width="14" customWidth="1" min="4" max="4"/>
    <col width="16" customWidth="1" min="5" max="5"/>
    <col width="22" customWidth="1" min="6" max="6"/>
    <col width="14" customWidth="1" min="7" max="7"/>
    <col width="18" customWidth="1" min="8" max="8"/>
    <col width="18" customWidth="1" min="9" max="9"/>
    <col width="16" customWidth="1" min="10" max="10"/>
    <col width="18" customWidth="1" min="11" max="11"/>
    <col width="22" customWidth="1" min="12" max="12"/>
    <col width="15" customWidth="1" min="13" max="13"/>
    <col width="38" customWidth="1" min="14" max="14"/>
    <col width="14" customWidth="1" min="15" max="15"/>
    <col width="14" customWidth="1" min="16" max="16"/>
    <col width="18" customWidth="1" min="17" max="17"/>
    <col width="14" customWidth="1" min="18" max="18"/>
    <col width="12" customWidth="1" min="19" max="19"/>
    <col width="16" customWidth="1" min="20" max="20"/>
    <col width="12" customWidth="1" min="21" max="21"/>
    <col width="18" customWidth="1" min="22" max="22"/>
    <col width="18" customWidth="1" min="23" max="23"/>
    <col width="18" customWidth="1" min="24" max="24"/>
    <col width="12" customWidth="1" min="25" max="25"/>
    <col width="16" customWidth="1" min="26" max="26"/>
    <col width="18" customWidth="1" min="27" max="27"/>
    <col width="18" customWidth="1" min="28" max="28"/>
    <col width="22" customWidth="1" min="29" max="29"/>
    <col width="10" customWidth="1" min="30" max="30"/>
    <col width="14" customWidth="1" min="31" max="31"/>
    <col width="12" customWidth="1" min="32" max="32"/>
    <col width="14" customWidth="1" min="33" max="33"/>
    <col width="16" customWidth="1" min="34" max="34"/>
    <col width="38" customWidth="1" min="35" max="35"/>
    <col width="16" customWidth="1" min="36" max="36"/>
    <col width="30" customWidth="1" min="37" max="37"/>
  </cols>
  <sheetData>
    <row r="1" ht="58" customHeight="1">
      <c r="A1" s="8" t="inlineStr">
        <is>
          <t>No. de activo (etiqueta)</t>
        </is>
      </c>
      <c r="B1" s="8" t="inlineStr">
        <is>
          <t>Descripción</t>
        </is>
      </c>
      <c r="C1" s="8" t="inlineStr">
        <is>
          <t>Marca</t>
        </is>
      </c>
      <c r="D1" s="8" t="inlineStr">
        <is>
          <t>Modelo</t>
        </is>
      </c>
      <c r="E1" s="8" t="inlineStr">
        <is>
          <t>No. de serie</t>
        </is>
      </c>
      <c r="F1" s="8" t="inlineStr">
        <is>
          <t>Clase de activo</t>
        </is>
      </c>
      <c r="G1" s="8" t="inlineStr">
        <is>
          <t>Cuenta contable</t>
        </is>
      </c>
      <c r="H1" s="8" t="inlineStr">
        <is>
          <t>Componente de (No. de activo principal)</t>
        </is>
      </c>
      <c r="I1" s="8" t="inlineStr">
        <is>
          <t>Planta / ubicación</t>
        </is>
      </c>
      <c r="J1" s="8" t="inlineStr">
        <is>
          <t>Área o centro de costos</t>
        </is>
      </c>
      <c r="K1" s="8" t="inlineStr">
        <is>
          <t>Responsable</t>
        </is>
      </c>
      <c r="L1" s="8" t="inlineStr">
        <is>
          <t>Proveedor</t>
        </is>
      </c>
      <c r="M1" s="8" t="inlineStr">
        <is>
          <t>RFC del proveedor</t>
        </is>
      </c>
      <c r="N1" s="8" t="inlineStr">
        <is>
          <t>UUID del CFDI de adquisición</t>
        </is>
      </c>
      <c r="O1" s="8" t="inlineStr">
        <is>
          <t>Fecha de adquisición</t>
        </is>
      </c>
      <c r="P1" s="8" t="inlineStr">
        <is>
          <t>Fecha de inicio de uso</t>
        </is>
      </c>
      <c r="Q1" s="8" t="inlineStr">
        <is>
          <t>Costo de adquisición contable (NIF C-6)</t>
        </is>
      </c>
      <c r="R1" s="8" t="inlineStr">
        <is>
          <t>Valor residual</t>
        </is>
      </c>
      <c r="S1" s="8" t="inlineStr">
        <is>
          <t>Vida útil contable (meses)</t>
        </is>
      </c>
      <c r="T1" s="9" t="inlineStr">
        <is>
          <t>Depreciación contable mensual</t>
        </is>
      </c>
      <c r="U1" s="9" t="inlineStr">
        <is>
          <t>Meses de uso a la fecha de corte</t>
        </is>
      </c>
      <c r="V1" s="9" t="inlineStr">
        <is>
          <t>Depreciación contable acumulada</t>
        </is>
      </c>
      <c r="W1" s="9" t="inlineStr">
        <is>
          <t>Valor neto en libros</t>
        </is>
      </c>
      <c r="X1" s="8" t="inlineStr">
        <is>
          <t>Monto original de la inversión (LISR art. 31)</t>
        </is>
      </c>
      <c r="Y1" s="8" t="inlineStr">
        <is>
          <t>% máximo LISR (arts. 34 y 35)</t>
        </is>
      </c>
      <c r="Z1" s="9" t="inlineStr">
        <is>
          <t>Deducción fiscal anual (histórica)</t>
        </is>
      </c>
      <c r="AA1" s="9" t="inlineStr">
        <is>
          <t>Deducción fiscal acumulada (histórica)</t>
        </is>
      </c>
      <c r="AB1" s="9" t="inlineStr">
        <is>
          <t>Saldo pendiente de deducir (histórico)</t>
        </is>
      </c>
      <c r="AC1" s="8" t="inlineStr">
        <is>
          <t>Pedimento (IMMEX)</t>
        </is>
      </c>
      <c r="AD1" s="8" t="inlineStr">
        <is>
          <t>Clave de pedimento</t>
        </is>
      </c>
      <c r="AE1" s="8" t="inlineStr">
        <is>
          <t>Fracción arancelaria</t>
        </is>
      </c>
      <c r="AF1" s="8" t="inlineStr">
        <is>
          <t>Estatus</t>
        </is>
      </c>
      <c r="AG1" s="8" t="inlineStr">
        <is>
          <t>Fecha de baja</t>
        </is>
      </c>
      <c r="AH1" s="8" t="inlineStr">
        <is>
          <t>Tipo de baja</t>
        </is>
      </c>
      <c r="AI1" s="8" t="inlineStr">
        <is>
          <t>UUID del CFDI de baja</t>
        </is>
      </c>
      <c r="AJ1" s="8" t="inlineStr">
        <is>
          <t>Aviso SAT (bien que dejó de ser útil)</t>
        </is>
      </c>
      <c r="AK1" s="8" t="inlineStr">
        <is>
          <t>Observaciones</t>
        </is>
      </c>
    </row>
    <row r="2">
      <c r="A2" s="10" t="inlineStr">
        <is>
          <t>EJEMPLO-0001</t>
        </is>
      </c>
      <c r="B2" s="10" t="inlineStr">
        <is>
          <t>Ejemplo (borrar): computadora portátil</t>
        </is>
      </c>
      <c r="C2" s="10" t="n"/>
      <c r="D2" s="10" t="n"/>
      <c r="E2" s="10" t="n"/>
      <c r="F2" s="10" t="inlineStr">
        <is>
          <t>Equipo de cómputo</t>
        </is>
      </c>
      <c r="G2" s="10" t="inlineStr">
        <is>
          <t>1240</t>
        </is>
      </c>
      <c r="H2" s="10" t="n"/>
      <c r="I2" s="10" t="inlineStr">
        <is>
          <t>Planta 1</t>
        </is>
      </c>
      <c r="J2" s="10" t="inlineStr">
        <is>
          <t>Administración</t>
        </is>
      </c>
      <c r="K2" s="10" t="n"/>
      <c r="L2" s="10" t="n"/>
      <c r="M2" s="10" t="n"/>
      <c r="N2" s="10" t="n"/>
      <c r="O2" s="11" t="n">
        <v>46037</v>
      </c>
      <c r="P2" s="11" t="n">
        <v>46054</v>
      </c>
      <c r="Q2" s="12" t="n">
        <v>25000</v>
      </c>
      <c r="R2" s="12" t="n">
        <v>0</v>
      </c>
      <c r="S2" s="10" t="n">
        <v>36</v>
      </c>
      <c r="T2" s="12">
        <f>IF(OR(Q2="",S2="",S2=0),"",ROUND((Q2-N(R2))/S2,2))</f>
        <v/>
      </c>
      <c r="U2" s="10">
        <f>IF(P2="","",IF(P2&gt;IF(AG2&lt;&gt;"",MIN(AG2,Instrucciones!$B$4),Instrucciones!$B$4),0,DATEDIF(P2,IF(AG2&lt;&gt;"",MIN(AG2,Instrucciones!$B$4),Instrucciones!$B$4),"m")))</f>
        <v/>
      </c>
      <c r="V2" s="12">
        <f>IF(OR(T2="",U2=""),"",MIN(Q2-N(R2),T2*MIN(U2,S2)))</f>
        <v/>
      </c>
      <c r="W2" s="12">
        <f>IF(V2="","",Q2-V2)</f>
        <v/>
      </c>
      <c r="X2" s="12" t="n">
        <v>25000</v>
      </c>
      <c r="Y2" s="13" t="n">
        <v>0.3</v>
      </c>
      <c r="Z2" s="12">
        <f>IF(OR(X2="",Y2=""),"",ROUND(X2*Y2,2))</f>
        <v/>
      </c>
      <c r="AA2" s="12">
        <f>IF(OR(Z2="",U2=""),"",MIN(X2,ROUND(Z2/12*U2,2)))</f>
        <v/>
      </c>
      <c r="AB2" s="12">
        <f>IF(AA2="","",X2-AA2)</f>
        <v/>
      </c>
      <c r="AC2" s="10" t="n"/>
      <c r="AD2" s="10" t="n"/>
      <c r="AE2" s="10" t="n"/>
      <c r="AF2" s="10" t="inlineStr">
        <is>
          <t>Activo</t>
        </is>
      </c>
      <c r="AG2" s="11" t="n"/>
      <c r="AH2" s="10" t="n"/>
      <c r="AI2" s="10" t="n"/>
      <c r="AJ2" s="10" t="n"/>
      <c r="AK2" s="10" t="n"/>
    </row>
    <row r="3">
      <c r="A3" s="10" t="inlineStr">
        <is>
          <t>EJEMPLO-0002</t>
        </is>
      </c>
      <c r="B3" s="10" t="inlineStr">
        <is>
          <t>Ejemplo (borrar): montacargas</t>
        </is>
      </c>
      <c r="C3" s="10" t="n"/>
      <c r="D3" s="10" t="n"/>
      <c r="E3" s="10" t="n"/>
      <c r="F3" s="10" t="inlineStr">
        <is>
          <t>Equipo de transporte</t>
        </is>
      </c>
      <c r="G3" s="10" t="inlineStr">
        <is>
          <t>1230</t>
        </is>
      </c>
      <c r="H3" s="10" t="n"/>
      <c r="I3" s="10" t="inlineStr">
        <is>
          <t>Planta 2</t>
        </is>
      </c>
      <c r="J3" s="10" t="inlineStr">
        <is>
          <t>Almacén</t>
        </is>
      </c>
      <c r="K3" s="10" t="n"/>
      <c r="L3" s="10" t="n"/>
      <c r="M3" s="10" t="n"/>
      <c r="N3" s="10" t="n"/>
      <c r="O3" s="11" t="n">
        <v>45818</v>
      </c>
      <c r="P3" s="11" t="n">
        <v>45839</v>
      </c>
      <c r="Q3" s="12" t="n">
        <v>480000</v>
      </c>
      <c r="R3" s="12" t="n">
        <v>48000</v>
      </c>
      <c r="S3" s="10" t="n">
        <v>96</v>
      </c>
      <c r="T3" s="12">
        <f>IF(OR(Q3="",S3="",S3=0),"",ROUND((Q3-N(R3))/S3,2))</f>
        <v/>
      </c>
      <c r="U3" s="10">
        <f>IF(P3="","",IF(P3&gt;IF(AG3&lt;&gt;"",MIN(AG3,Instrucciones!$B$4),Instrucciones!$B$4),0,DATEDIF(P3,IF(AG3&lt;&gt;"",MIN(AG3,Instrucciones!$B$4),Instrucciones!$B$4),"m")))</f>
        <v/>
      </c>
      <c r="V3" s="12">
        <f>IF(OR(T3="",U3=""),"",MIN(Q3-N(R3),T3*MIN(U3,S3)))</f>
        <v/>
      </c>
      <c r="W3" s="12">
        <f>IF(V3="","",Q3-V3)</f>
        <v/>
      </c>
      <c r="X3" s="12" t="n">
        <v>480000</v>
      </c>
      <c r="Y3" s="13" t="n">
        <v>0.25</v>
      </c>
      <c r="Z3" s="12">
        <f>IF(OR(X3="",Y3=""),"",ROUND(X3*Y3,2))</f>
        <v/>
      </c>
      <c r="AA3" s="12">
        <f>IF(OR(Z3="",U3=""),"",MIN(X3,ROUND(Z3/12*U3,2)))</f>
        <v/>
      </c>
      <c r="AB3" s="12">
        <f>IF(AA3="","",X3-AA3)</f>
        <v/>
      </c>
      <c r="AC3" s="10" t="n"/>
      <c r="AD3" s="10" t="n"/>
      <c r="AE3" s="10" t="n"/>
      <c r="AF3" s="10" t="inlineStr">
        <is>
          <t>Activo</t>
        </is>
      </c>
      <c r="AG3" s="11" t="n"/>
      <c r="AH3" s="10" t="n"/>
      <c r="AI3" s="10" t="n"/>
      <c r="AJ3" s="10" t="n"/>
      <c r="AK3" s="10" t="n"/>
    </row>
    <row r="4">
      <c r="A4" s="10" t="n"/>
      <c r="B4" s="10" t="n"/>
      <c r="C4" s="10" t="n"/>
      <c r="D4" s="10" t="n"/>
      <c r="E4" s="10" t="n"/>
      <c r="F4" s="10" t="n"/>
      <c r="G4" s="10" t="n"/>
      <c r="H4" s="10" t="n"/>
      <c r="I4" s="10" t="n"/>
      <c r="J4" s="10" t="n"/>
      <c r="K4" s="10" t="n"/>
      <c r="L4" s="10" t="n"/>
      <c r="M4" s="10" t="n"/>
      <c r="N4" s="10" t="n"/>
      <c r="O4" s="11" t="n"/>
      <c r="P4" s="11" t="n"/>
      <c r="Q4" s="12" t="n"/>
      <c r="R4" s="12" t="n"/>
      <c r="S4" s="10" t="n"/>
      <c r="T4" s="12">
        <f>IF(OR(Q4="",S4="",S4=0),"",ROUND((Q4-N(R4))/S4,2))</f>
        <v/>
      </c>
      <c r="U4" s="10">
        <f>IF(P4="","",IF(P4&gt;IF(AG4&lt;&gt;"",MIN(AG4,Instrucciones!$B$4),Instrucciones!$B$4),0,DATEDIF(P4,IF(AG4&lt;&gt;"",MIN(AG4,Instrucciones!$B$4),Instrucciones!$B$4),"m")))</f>
        <v/>
      </c>
      <c r="V4" s="12">
        <f>IF(OR(T4="",U4=""),"",MIN(Q4-N(R4),T4*MIN(U4,S4)))</f>
        <v/>
      </c>
      <c r="W4" s="12">
        <f>IF(V4="","",Q4-V4)</f>
        <v/>
      </c>
      <c r="X4" s="12" t="n"/>
      <c r="Y4" s="13" t="n"/>
      <c r="Z4" s="12">
        <f>IF(OR(X4="",Y4=""),"",ROUND(X4*Y4,2))</f>
        <v/>
      </c>
      <c r="AA4" s="12">
        <f>IF(OR(Z4="",U4=""),"",MIN(X4,ROUND(Z4/12*U4,2)))</f>
        <v/>
      </c>
      <c r="AB4" s="12">
        <f>IF(AA4="","",X4-AA4)</f>
        <v/>
      </c>
      <c r="AC4" s="10" t="n"/>
      <c r="AD4" s="10" t="n"/>
      <c r="AE4" s="10" t="n"/>
      <c r="AF4" s="10" t="n"/>
      <c r="AG4" s="11" t="n"/>
      <c r="AH4" s="10" t="n"/>
      <c r="AI4" s="10" t="n"/>
      <c r="AJ4" s="10" t="n"/>
      <c r="AK4" s="10" t="n"/>
    </row>
    <row r="5">
      <c r="A5" s="10" t="n"/>
      <c r="B5" s="10" t="n"/>
      <c r="C5" s="10" t="n"/>
      <c r="D5" s="10" t="n"/>
      <c r="E5" s="10" t="n"/>
      <c r="F5" s="10" t="n"/>
      <c r="G5" s="10" t="n"/>
      <c r="H5" s="10" t="n"/>
      <c r="I5" s="10" t="n"/>
      <c r="J5" s="10" t="n"/>
      <c r="K5" s="10" t="n"/>
      <c r="L5" s="10" t="n"/>
      <c r="M5" s="10" t="n"/>
      <c r="N5" s="10" t="n"/>
      <c r="O5" s="11" t="n"/>
      <c r="P5" s="11" t="n"/>
      <c r="Q5" s="12" t="n"/>
      <c r="R5" s="12" t="n"/>
      <c r="S5" s="10" t="n"/>
      <c r="T5" s="12">
        <f>IF(OR(Q5="",S5="",S5=0),"",ROUND((Q5-N(R5))/S5,2))</f>
        <v/>
      </c>
      <c r="U5" s="10">
        <f>IF(P5="","",IF(P5&gt;IF(AG5&lt;&gt;"",MIN(AG5,Instrucciones!$B$4),Instrucciones!$B$4),0,DATEDIF(P5,IF(AG5&lt;&gt;"",MIN(AG5,Instrucciones!$B$4),Instrucciones!$B$4),"m")))</f>
        <v/>
      </c>
      <c r="V5" s="12">
        <f>IF(OR(T5="",U5=""),"",MIN(Q5-N(R5),T5*MIN(U5,S5)))</f>
        <v/>
      </c>
      <c r="W5" s="12">
        <f>IF(V5="","",Q5-V5)</f>
        <v/>
      </c>
      <c r="X5" s="12" t="n"/>
      <c r="Y5" s="13" t="n"/>
      <c r="Z5" s="12">
        <f>IF(OR(X5="",Y5=""),"",ROUND(X5*Y5,2))</f>
        <v/>
      </c>
      <c r="AA5" s="12">
        <f>IF(OR(Z5="",U5=""),"",MIN(X5,ROUND(Z5/12*U5,2)))</f>
        <v/>
      </c>
      <c r="AB5" s="12">
        <f>IF(AA5="","",X5-AA5)</f>
        <v/>
      </c>
      <c r="AC5" s="10" t="n"/>
      <c r="AD5" s="10" t="n"/>
      <c r="AE5" s="10" t="n"/>
      <c r="AF5" s="10" t="n"/>
      <c r="AG5" s="11" t="n"/>
      <c r="AH5" s="10" t="n"/>
      <c r="AI5" s="10" t="n"/>
      <c r="AJ5" s="10" t="n"/>
      <c r="AK5" s="10" t="n"/>
    </row>
    <row r="6">
      <c r="A6" s="10" t="n"/>
      <c r="B6" s="10" t="n"/>
      <c r="C6" s="10" t="n"/>
      <c r="D6" s="10" t="n"/>
      <c r="E6" s="10" t="n"/>
      <c r="F6" s="10" t="n"/>
      <c r="G6" s="10" t="n"/>
      <c r="H6" s="10" t="n"/>
      <c r="I6" s="10" t="n"/>
      <c r="J6" s="10" t="n"/>
      <c r="K6" s="10" t="n"/>
      <c r="L6" s="10" t="n"/>
      <c r="M6" s="10" t="n"/>
      <c r="N6" s="10" t="n"/>
      <c r="O6" s="11" t="n"/>
      <c r="P6" s="11" t="n"/>
      <c r="Q6" s="12" t="n"/>
      <c r="R6" s="12" t="n"/>
      <c r="S6" s="10" t="n"/>
      <c r="T6" s="12">
        <f>IF(OR(Q6="",S6="",S6=0),"",ROUND((Q6-N(R6))/S6,2))</f>
        <v/>
      </c>
      <c r="U6" s="10">
        <f>IF(P6="","",IF(P6&gt;IF(AG6&lt;&gt;"",MIN(AG6,Instrucciones!$B$4),Instrucciones!$B$4),0,DATEDIF(P6,IF(AG6&lt;&gt;"",MIN(AG6,Instrucciones!$B$4),Instrucciones!$B$4),"m")))</f>
        <v/>
      </c>
      <c r="V6" s="12">
        <f>IF(OR(T6="",U6=""),"",MIN(Q6-N(R6),T6*MIN(U6,S6)))</f>
        <v/>
      </c>
      <c r="W6" s="12">
        <f>IF(V6="","",Q6-V6)</f>
        <v/>
      </c>
      <c r="X6" s="12" t="n"/>
      <c r="Y6" s="13" t="n"/>
      <c r="Z6" s="12">
        <f>IF(OR(X6="",Y6=""),"",ROUND(X6*Y6,2))</f>
        <v/>
      </c>
      <c r="AA6" s="12">
        <f>IF(OR(Z6="",U6=""),"",MIN(X6,ROUND(Z6/12*U6,2)))</f>
        <v/>
      </c>
      <c r="AB6" s="12">
        <f>IF(AA6="","",X6-AA6)</f>
        <v/>
      </c>
      <c r="AC6" s="10" t="n"/>
      <c r="AD6" s="10" t="n"/>
      <c r="AE6" s="10" t="n"/>
      <c r="AF6" s="10" t="n"/>
      <c r="AG6" s="11" t="n"/>
      <c r="AH6" s="10" t="n"/>
      <c r="AI6" s="10" t="n"/>
      <c r="AJ6" s="10" t="n"/>
      <c r="AK6" s="10" t="n"/>
    </row>
    <row r="7">
      <c r="A7" s="10" t="n"/>
      <c r="B7" s="10" t="n"/>
      <c r="C7" s="10" t="n"/>
      <c r="D7" s="10" t="n"/>
      <c r="E7" s="10" t="n"/>
      <c r="F7" s="10" t="n"/>
      <c r="G7" s="10" t="n"/>
      <c r="H7" s="10" t="n"/>
      <c r="I7" s="10" t="n"/>
      <c r="J7" s="10" t="n"/>
      <c r="K7" s="10" t="n"/>
      <c r="L7" s="10" t="n"/>
      <c r="M7" s="10" t="n"/>
      <c r="N7" s="10" t="n"/>
      <c r="O7" s="11" t="n"/>
      <c r="P7" s="11" t="n"/>
      <c r="Q7" s="12" t="n"/>
      <c r="R7" s="12" t="n"/>
      <c r="S7" s="10" t="n"/>
      <c r="T7" s="12">
        <f>IF(OR(Q7="",S7="",S7=0),"",ROUND((Q7-N(R7))/S7,2))</f>
        <v/>
      </c>
      <c r="U7" s="10">
        <f>IF(P7="","",IF(P7&gt;IF(AG7&lt;&gt;"",MIN(AG7,Instrucciones!$B$4),Instrucciones!$B$4),0,DATEDIF(P7,IF(AG7&lt;&gt;"",MIN(AG7,Instrucciones!$B$4),Instrucciones!$B$4),"m")))</f>
        <v/>
      </c>
      <c r="V7" s="12">
        <f>IF(OR(T7="",U7=""),"",MIN(Q7-N(R7),T7*MIN(U7,S7)))</f>
        <v/>
      </c>
      <c r="W7" s="12">
        <f>IF(V7="","",Q7-V7)</f>
        <v/>
      </c>
      <c r="X7" s="12" t="n"/>
      <c r="Y7" s="13" t="n"/>
      <c r="Z7" s="12">
        <f>IF(OR(X7="",Y7=""),"",ROUND(X7*Y7,2))</f>
        <v/>
      </c>
      <c r="AA7" s="12">
        <f>IF(OR(Z7="",U7=""),"",MIN(X7,ROUND(Z7/12*U7,2)))</f>
        <v/>
      </c>
      <c r="AB7" s="12">
        <f>IF(AA7="","",X7-AA7)</f>
        <v/>
      </c>
      <c r="AC7" s="10" t="n"/>
      <c r="AD7" s="10" t="n"/>
      <c r="AE7" s="10" t="n"/>
      <c r="AF7" s="10" t="n"/>
      <c r="AG7" s="11" t="n"/>
      <c r="AH7" s="10" t="n"/>
      <c r="AI7" s="10" t="n"/>
      <c r="AJ7" s="10" t="n"/>
      <c r="AK7" s="10" t="n"/>
    </row>
    <row r="8">
      <c r="A8" s="10" t="n"/>
      <c r="B8" s="10" t="n"/>
      <c r="C8" s="10" t="n"/>
      <c r="D8" s="10" t="n"/>
      <c r="E8" s="10" t="n"/>
      <c r="F8" s="10" t="n"/>
      <c r="G8" s="10" t="n"/>
      <c r="H8" s="10" t="n"/>
      <c r="I8" s="10" t="n"/>
      <c r="J8" s="10" t="n"/>
      <c r="K8" s="10" t="n"/>
      <c r="L8" s="10" t="n"/>
      <c r="M8" s="10" t="n"/>
      <c r="N8" s="10" t="n"/>
      <c r="O8" s="11" t="n"/>
      <c r="P8" s="11" t="n"/>
      <c r="Q8" s="12" t="n"/>
      <c r="R8" s="12" t="n"/>
      <c r="S8" s="10" t="n"/>
      <c r="T8" s="12">
        <f>IF(OR(Q8="",S8="",S8=0),"",ROUND((Q8-N(R8))/S8,2))</f>
        <v/>
      </c>
      <c r="U8" s="10">
        <f>IF(P8="","",IF(P8&gt;IF(AG8&lt;&gt;"",MIN(AG8,Instrucciones!$B$4),Instrucciones!$B$4),0,DATEDIF(P8,IF(AG8&lt;&gt;"",MIN(AG8,Instrucciones!$B$4),Instrucciones!$B$4),"m")))</f>
        <v/>
      </c>
      <c r="V8" s="12">
        <f>IF(OR(T8="",U8=""),"",MIN(Q8-N(R8),T8*MIN(U8,S8)))</f>
        <v/>
      </c>
      <c r="W8" s="12">
        <f>IF(V8="","",Q8-V8)</f>
        <v/>
      </c>
      <c r="X8" s="12" t="n"/>
      <c r="Y8" s="13" t="n"/>
      <c r="Z8" s="12">
        <f>IF(OR(X8="",Y8=""),"",ROUND(X8*Y8,2))</f>
        <v/>
      </c>
      <c r="AA8" s="12">
        <f>IF(OR(Z8="",U8=""),"",MIN(X8,ROUND(Z8/12*U8,2)))</f>
        <v/>
      </c>
      <c r="AB8" s="12">
        <f>IF(AA8="","",X8-AA8)</f>
        <v/>
      </c>
      <c r="AC8" s="10" t="n"/>
      <c r="AD8" s="10" t="n"/>
      <c r="AE8" s="10" t="n"/>
      <c r="AF8" s="10" t="n"/>
      <c r="AG8" s="11" t="n"/>
      <c r="AH8" s="10" t="n"/>
      <c r="AI8" s="10" t="n"/>
      <c r="AJ8" s="10" t="n"/>
      <c r="AK8" s="10" t="n"/>
    </row>
    <row r="9">
      <c r="A9" s="10" t="n"/>
      <c r="B9" s="10" t="n"/>
      <c r="C9" s="10" t="n"/>
      <c r="D9" s="10" t="n"/>
      <c r="E9" s="10" t="n"/>
      <c r="F9" s="10" t="n"/>
      <c r="G9" s="10" t="n"/>
      <c r="H9" s="10" t="n"/>
      <c r="I9" s="10" t="n"/>
      <c r="J9" s="10" t="n"/>
      <c r="K9" s="10" t="n"/>
      <c r="L9" s="10" t="n"/>
      <c r="M9" s="10" t="n"/>
      <c r="N9" s="10" t="n"/>
      <c r="O9" s="11" t="n"/>
      <c r="P9" s="11" t="n"/>
      <c r="Q9" s="12" t="n"/>
      <c r="R9" s="12" t="n"/>
      <c r="S9" s="10" t="n"/>
      <c r="T9" s="12">
        <f>IF(OR(Q9="",S9="",S9=0),"",ROUND((Q9-N(R9))/S9,2))</f>
        <v/>
      </c>
      <c r="U9" s="10">
        <f>IF(P9="","",IF(P9&gt;IF(AG9&lt;&gt;"",MIN(AG9,Instrucciones!$B$4),Instrucciones!$B$4),0,DATEDIF(P9,IF(AG9&lt;&gt;"",MIN(AG9,Instrucciones!$B$4),Instrucciones!$B$4),"m")))</f>
        <v/>
      </c>
      <c r="V9" s="12">
        <f>IF(OR(T9="",U9=""),"",MIN(Q9-N(R9),T9*MIN(U9,S9)))</f>
        <v/>
      </c>
      <c r="W9" s="12">
        <f>IF(V9="","",Q9-V9)</f>
        <v/>
      </c>
      <c r="X9" s="12" t="n"/>
      <c r="Y9" s="13" t="n"/>
      <c r="Z9" s="12">
        <f>IF(OR(X9="",Y9=""),"",ROUND(X9*Y9,2))</f>
        <v/>
      </c>
      <c r="AA9" s="12">
        <f>IF(OR(Z9="",U9=""),"",MIN(X9,ROUND(Z9/12*U9,2)))</f>
        <v/>
      </c>
      <c r="AB9" s="12">
        <f>IF(AA9="","",X9-AA9)</f>
        <v/>
      </c>
      <c r="AC9" s="10" t="n"/>
      <c r="AD9" s="10" t="n"/>
      <c r="AE9" s="10" t="n"/>
      <c r="AF9" s="10" t="n"/>
      <c r="AG9" s="11" t="n"/>
      <c r="AH9" s="10" t="n"/>
      <c r="AI9" s="10" t="n"/>
      <c r="AJ9" s="10" t="n"/>
      <c r="AK9" s="10" t="n"/>
    </row>
    <row r="10">
      <c r="A10" s="10" t="n"/>
      <c r="B10" s="10" t="n"/>
      <c r="C10" s="10" t="n"/>
      <c r="D10" s="10" t="n"/>
      <c r="E10" s="10" t="n"/>
      <c r="F10" s="10" t="n"/>
      <c r="G10" s="10" t="n"/>
      <c r="H10" s="10" t="n"/>
      <c r="I10" s="10" t="n"/>
      <c r="J10" s="10" t="n"/>
      <c r="K10" s="10" t="n"/>
      <c r="L10" s="10" t="n"/>
      <c r="M10" s="10" t="n"/>
      <c r="N10" s="10" t="n"/>
      <c r="O10" s="11" t="n"/>
      <c r="P10" s="11" t="n"/>
      <c r="Q10" s="12" t="n"/>
      <c r="R10" s="12" t="n"/>
      <c r="S10" s="10" t="n"/>
      <c r="T10" s="12">
        <f>IF(OR(Q10="",S10="",S10=0),"",ROUND((Q10-N(R10))/S10,2))</f>
        <v/>
      </c>
      <c r="U10" s="10">
        <f>IF(P10="","",IF(P10&gt;IF(AG10&lt;&gt;"",MIN(AG10,Instrucciones!$B$4),Instrucciones!$B$4),0,DATEDIF(P10,IF(AG10&lt;&gt;"",MIN(AG10,Instrucciones!$B$4),Instrucciones!$B$4),"m")))</f>
        <v/>
      </c>
      <c r="V10" s="12">
        <f>IF(OR(T10="",U10=""),"",MIN(Q10-N(R10),T10*MIN(U10,S10)))</f>
        <v/>
      </c>
      <c r="W10" s="12">
        <f>IF(V10="","",Q10-V10)</f>
        <v/>
      </c>
      <c r="X10" s="12" t="n"/>
      <c r="Y10" s="13" t="n"/>
      <c r="Z10" s="12">
        <f>IF(OR(X10="",Y10=""),"",ROUND(X10*Y10,2))</f>
        <v/>
      </c>
      <c r="AA10" s="12">
        <f>IF(OR(Z10="",U10=""),"",MIN(X10,ROUND(Z10/12*U10,2)))</f>
        <v/>
      </c>
      <c r="AB10" s="12">
        <f>IF(AA10="","",X10-AA10)</f>
        <v/>
      </c>
      <c r="AC10" s="10" t="n"/>
      <c r="AD10" s="10" t="n"/>
      <c r="AE10" s="10" t="n"/>
      <c r="AF10" s="10" t="n"/>
      <c r="AG10" s="11" t="n"/>
      <c r="AH10" s="10" t="n"/>
      <c r="AI10" s="10" t="n"/>
      <c r="AJ10" s="10" t="n"/>
      <c r="AK10" s="10" t="n"/>
    </row>
    <row r="11">
      <c r="A11" s="10" t="n"/>
      <c r="B11" s="10" t="n"/>
      <c r="C11" s="10" t="n"/>
      <c r="D11" s="10" t="n"/>
      <c r="E11" s="10" t="n"/>
      <c r="F11" s="10" t="n"/>
      <c r="G11" s="10" t="n"/>
      <c r="H11" s="10" t="n"/>
      <c r="I11" s="10" t="n"/>
      <c r="J11" s="10" t="n"/>
      <c r="K11" s="10" t="n"/>
      <c r="L11" s="10" t="n"/>
      <c r="M11" s="10" t="n"/>
      <c r="N11" s="10" t="n"/>
      <c r="O11" s="11" t="n"/>
      <c r="P11" s="11" t="n"/>
      <c r="Q11" s="12" t="n"/>
      <c r="R11" s="12" t="n"/>
      <c r="S11" s="10" t="n"/>
      <c r="T11" s="12">
        <f>IF(OR(Q11="",S11="",S11=0),"",ROUND((Q11-N(R11))/S11,2))</f>
        <v/>
      </c>
      <c r="U11" s="10">
        <f>IF(P11="","",IF(P11&gt;IF(AG11&lt;&gt;"",MIN(AG11,Instrucciones!$B$4),Instrucciones!$B$4),0,DATEDIF(P11,IF(AG11&lt;&gt;"",MIN(AG11,Instrucciones!$B$4),Instrucciones!$B$4),"m")))</f>
        <v/>
      </c>
      <c r="V11" s="12">
        <f>IF(OR(T11="",U11=""),"",MIN(Q11-N(R11),T11*MIN(U11,S11)))</f>
        <v/>
      </c>
      <c r="W11" s="12">
        <f>IF(V11="","",Q11-V11)</f>
        <v/>
      </c>
      <c r="X11" s="12" t="n"/>
      <c r="Y11" s="13" t="n"/>
      <c r="Z11" s="12">
        <f>IF(OR(X11="",Y11=""),"",ROUND(X11*Y11,2))</f>
        <v/>
      </c>
      <c r="AA11" s="12">
        <f>IF(OR(Z11="",U11=""),"",MIN(X11,ROUND(Z11/12*U11,2)))</f>
        <v/>
      </c>
      <c r="AB11" s="12">
        <f>IF(AA11="","",X11-AA11)</f>
        <v/>
      </c>
      <c r="AC11" s="10" t="n"/>
      <c r="AD11" s="10" t="n"/>
      <c r="AE11" s="10" t="n"/>
      <c r="AF11" s="10" t="n"/>
      <c r="AG11" s="11" t="n"/>
      <c r="AH11" s="10" t="n"/>
      <c r="AI11" s="10" t="n"/>
      <c r="AJ11" s="10" t="n"/>
      <c r="AK11" s="10" t="n"/>
    </row>
    <row r="12">
      <c r="A12" s="10" t="n"/>
      <c r="B12" s="10" t="n"/>
      <c r="C12" s="10" t="n"/>
      <c r="D12" s="10" t="n"/>
      <c r="E12" s="10" t="n"/>
      <c r="F12" s="10" t="n"/>
      <c r="G12" s="10" t="n"/>
      <c r="H12" s="10" t="n"/>
      <c r="I12" s="10" t="n"/>
      <c r="J12" s="10" t="n"/>
      <c r="K12" s="10" t="n"/>
      <c r="L12" s="10" t="n"/>
      <c r="M12" s="10" t="n"/>
      <c r="N12" s="10" t="n"/>
      <c r="O12" s="11" t="n"/>
      <c r="P12" s="11" t="n"/>
      <c r="Q12" s="12" t="n"/>
      <c r="R12" s="12" t="n"/>
      <c r="S12" s="10" t="n"/>
      <c r="T12" s="12">
        <f>IF(OR(Q12="",S12="",S12=0),"",ROUND((Q12-N(R12))/S12,2))</f>
        <v/>
      </c>
      <c r="U12" s="10">
        <f>IF(P12="","",IF(P12&gt;IF(AG12&lt;&gt;"",MIN(AG12,Instrucciones!$B$4),Instrucciones!$B$4),0,DATEDIF(P12,IF(AG12&lt;&gt;"",MIN(AG12,Instrucciones!$B$4),Instrucciones!$B$4),"m")))</f>
        <v/>
      </c>
      <c r="V12" s="12">
        <f>IF(OR(T12="",U12=""),"",MIN(Q12-N(R12),T12*MIN(U12,S12)))</f>
        <v/>
      </c>
      <c r="W12" s="12">
        <f>IF(V12="","",Q12-V12)</f>
        <v/>
      </c>
      <c r="X12" s="12" t="n"/>
      <c r="Y12" s="13" t="n"/>
      <c r="Z12" s="12">
        <f>IF(OR(X12="",Y12=""),"",ROUND(X12*Y12,2))</f>
        <v/>
      </c>
      <c r="AA12" s="12">
        <f>IF(OR(Z12="",U12=""),"",MIN(X12,ROUND(Z12/12*U12,2)))</f>
        <v/>
      </c>
      <c r="AB12" s="12">
        <f>IF(AA12="","",X12-AA12)</f>
        <v/>
      </c>
      <c r="AC12" s="10" t="n"/>
      <c r="AD12" s="10" t="n"/>
      <c r="AE12" s="10" t="n"/>
      <c r="AF12" s="10" t="n"/>
      <c r="AG12" s="11" t="n"/>
      <c r="AH12" s="10" t="n"/>
      <c r="AI12" s="10" t="n"/>
      <c r="AJ12" s="10" t="n"/>
      <c r="AK12" s="10" t="n"/>
    </row>
    <row r="13">
      <c r="A13" s="10" t="n"/>
      <c r="B13" s="10" t="n"/>
      <c r="C13" s="10" t="n"/>
      <c r="D13" s="10" t="n"/>
      <c r="E13" s="10" t="n"/>
      <c r="F13" s="10" t="n"/>
      <c r="G13" s="10" t="n"/>
      <c r="H13" s="10" t="n"/>
      <c r="I13" s="10" t="n"/>
      <c r="J13" s="10" t="n"/>
      <c r="K13" s="10" t="n"/>
      <c r="L13" s="10" t="n"/>
      <c r="M13" s="10" t="n"/>
      <c r="N13" s="10" t="n"/>
      <c r="O13" s="11" t="n"/>
      <c r="P13" s="11" t="n"/>
      <c r="Q13" s="12" t="n"/>
      <c r="R13" s="12" t="n"/>
      <c r="S13" s="10" t="n"/>
      <c r="T13" s="12">
        <f>IF(OR(Q13="",S13="",S13=0),"",ROUND((Q13-N(R13))/S13,2))</f>
        <v/>
      </c>
      <c r="U13" s="10">
        <f>IF(P13="","",IF(P13&gt;IF(AG13&lt;&gt;"",MIN(AG13,Instrucciones!$B$4),Instrucciones!$B$4),0,DATEDIF(P13,IF(AG13&lt;&gt;"",MIN(AG13,Instrucciones!$B$4),Instrucciones!$B$4),"m")))</f>
        <v/>
      </c>
      <c r="V13" s="12">
        <f>IF(OR(T13="",U13=""),"",MIN(Q13-N(R13),T13*MIN(U13,S13)))</f>
        <v/>
      </c>
      <c r="W13" s="12">
        <f>IF(V13="","",Q13-V13)</f>
        <v/>
      </c>
      <c r="X13" s="12" t="n"/>
      <c r="Y13" s="13" t="n"/>
      <c r="Z13" s="12">
        <f>IF(OR(X13="",Y13=""),"",ROUND(X13*Y13,2))</f>
        <v/>
      </c>
      <c r="AA13" s="12">
        <f>IF(OR(Z13="",U13=""),"",MIN(X13,ROUND(Z13/12*U13,2)))</f>
        <v/>
      </c>
      <c r="AB13" s="12">
        <f>IF(AA13="","",X13-AA13)</f>
        <v/>
      </c>
      <c r="AC13" s="10" t="n"/>
      <c r="AD13" s="10" t="n"/>
      <c r="AE13" s="10" t="n"/>
      <c r="AF13" s="10" t="n"/>
      <c r="AG13" s="11" t="n"/>
      <c r="AH13" s="10" t="n"/>
      <c r="AI13" s="10" t="n"/>
      <c r="AJ13" s="10" t="n"/>
      <c r="AK13" s="10" t="n"/>
    </row>
    <row r="14">
      <c r="A14" s="10" t="n"/>
      <c r="B14" s="10" t="n"/>
      <c r="C14" s="10" t="n"/>
      <c r="D14" s="10" t="n"/>
      <c r="E14" s="10" t="n"/>
      <c r="F14" s="10" t="n"/>
      <c r="G14" s="10" t="n"/>
      <c r="H14" s="10" t="n"/>
      <c r="I14" s="10" t="n"/>
      <c r="J14" s="10" t="n"/>
      <c r="K14" s="10" t="n"/>
      <c r="L14" s="10" t="n"/>
      <c r="M14" s="10" t="n"/>
      <c r="N14" s="10" t="n"/>
      <c r="O14" s="11" t="n"/>
      <c r="P14" s="11" t="n"/>
      <c r="Q14" s="12" t="n"/>
      <c r="R14" s="12" t="n"/>
      <c r="S14" s="10" t="n"/>
      <c r="T14" s="12">
        <f>IF(OR(Q14="",S14="",S14=0),"",ROUND((Q14-N(R14))/S14,2))</f>
        <v/>
      </c>
      <c r="U14" s="10">
        <f>IF(P14="","",IF(P14&gt;IF(AG14&lt;&gt;"",MIN(AG14,Instrucciones!$B$4),Instrucciones!$B$4),0,DATEDIF(P14,IF(AG14&lt;&gt;"",MIN(AG14,Instrucciones!$B$4),Instrucciones!$B$4),"m")))</f>
        <v/>
      </c>
      <c r="V14" s="12">
        <f>IF(OR(T14="",U14=""),"",MIN(Q14-N(R14),T14*MIN(U14,S14)))</f>
        <v/>
      </c>
      <c r="W14" s="12">
        <f>IF(V14="","",Q14-V14)</f>
        <v/>
      </c>
      <c r="X14" s="12" t="n"/>
      <c r="Y14" s="13" t="n"/>
      <c r="Z14" s="12">
        <f>IF(OR(X14="",Y14=""),"",ROUND(X14*Y14,2))</f>
        <v/>
      </c>
      <c r="AA14" s="12">
        <f>IF(OR(Z14="",U14=""),"",MIN(X14,ROUND(Z14/12*U14,2)))</f>
        <v/>
      </c>
      <c r="AB14" s="12">
        <f>IF(AA14="","",X14-AA14)</f>
        <v/>
      </c>
      <c r="AC14" s="10" t="n"/>
      <c r="AD14" s="10" t="n"/>
      <c r="AE14" s="10" t="n"/>
      <c r="AF14" s="10" t="n"/>
      <c r="AG14" s="11" t="n"/>
      <c r="AH14" s="10" t="n"/>
      <c r="AI14" s="10" t="n"/>
      <c r="AJ14" s="10" t="n"/>
      <c r="AK14" s="10" t="n"/>
    </row>
    <row r="15">
      <c r="A15" s="10" t="n"/>
      <c r="B15" s="10" t="n"/>
      <c r="C15" s="10" t="n"/>
      <c r="D15" s="10" t="n"/>
      <c r="E15" s="10" t="n"/>
      <c r="F15" s="10" t="n"/>
      <c r="G15" s="10" t="n"/>
      <c r="H15" s="10" t="n"/>
      <c r="I15" s="10" t="n"/>
      <c r="J15" s="10" t="n"/>
      <c r="K15" s="10" t="n"/>
      <c r="L15" s="10" t="n"/>
      <c r="M15" s="10" t="n"/>
      <c r="N15" s="10" t="n"/>
      <c r="O15" s="11" t="n"/>
      <c r="P15" s="11" t="n"/>
      <c r="Q15" s="12" t="n"/>
      <c r="R15" s="12" t="n"/>
      <c r="S15" s="10" t="n"/>
      <c r="T15" s="12">
        <f>IF(OR(Q15="",S15="",S15=0),"",ROUND((Q15-N(R15))/S15,2))</f>
        <v/>
      </c>
      <c r="U15" s="10">
        <f>IF(P15="","",IF(P15&gt;IF(AG15&lt;&gt;"",MIN(AG15,Instrucciones!$B$4),Instrucciones!$B$4),0,DATEDIF(P15,IF(AG15&lt;&gt;"",MIN(AG15,Instrucciones!$B$4),Instrucciones!$B$4),"m")))</f>
        <v/>
      </c>
      <c r="V15" s="12">
        <f>IF(OR(T15="",U15=""),"",MIN(Q15-N(R15),T15*MIN(U15,S15)))</f>
        <v/>
      </c>
      <c r="W15" s="12">
        <f>IF(V15="","",Q15-V15)</f>
        <v/>
      </c>
      <c r="X15" s="12" t="n"/>
      <c r="Y15" s="13" t="n"/>
      <c r="Z15" s="12">
        <f>IF(OR(X15="",Y15=""),"",ROUND(X15*Y15,2))</f>
        <v/>
      </c>
      <c r="AA15" s="12">
        <f>IF(OR(Z15="",U15=""),"",MIN(X15,ROUND(Z15/12*U15,2)))</f>
        <v/>
      </c>
      <c r="AB15" s="12">
        <f>IF(AA15="","",X15-AA15)</f>
        <v/>
      </c>
      <c r="AC15" s="10" t="n"/>
      <c r="AD15" s="10" t="n"/>
      <c r="AE15" s="10" t="n"/>
      <c r="AF15" s="10" t="n"/>
      <c r="AG15" s="11" t="n"/>
      <c r="AH15" s="10" t="n"/>
      <c r="AI15" s="10" t="n"/>
      <c r="AJ15" s="10" t="n"/>
      <c r="AK15" s="10" t="n"/>
    </row>
    <row r="16">
      <c r="A16" s="10" t="n"/>
      <c r="B16" s="10" t="n"/>
      <c r="C16" s="10" t="n"/>
      <c r="D16" s="10" t="n"/>
      <c r="E16" s="10" t="n"/>
      <c r="F16" s="10" t="n"/>
      <c r="G16" s="10" t="n"/>
      <c r="H16" s="10" t="n"/>
      <c r="I16" s="10" t="n"/>
      <c r="J16" s="10" t="n"/>
      <c r="K16" s="10" t="n"/>
      <c r="L16" s="10" t="n"/>
      <c r="M16" s="10" t="n"/>
      <c r="N16" s="10" t="n"/>
      <c r="O16" s="11" t="n"/>
      <c r="P16" s="11" t="n"/>
      <c r="Q16" s="12" t="n"/>
      <c r="R16" s="12" t="n"/>
      <c r="S16" s="10" t="n"/>
      <c r="T16" s="12">
        <f>IF(OR(Q16="",S16="",S16=0),"",ROUND((Q16-N(R16))/S16,2))</f>
        <v/>
      </c>
      <c r="U16" s="10">
        <f>IF(P16="","",IF(P16&gt;IF(AG16&lt;&gt;"",MIN(AG16,Instrucciones!$B$4),Instrucciones!$B$4),0,DATEDIF(P16,IF(AG16&lt;&gt;"",MIN(AG16,Instrucciones!$B$4),Instrucciones!$B$4),"m")))</f>
        <v/>
      </c>
      <c r="V16" s="12">
        <f>IF(OR(T16="",U16=""),"",MIN(Q16-N(R16),T16*MIN(U16,S16)))</f>
        <v/>
      </c>
      <c r="W16" s="12">
        <f>IF(V16="","",Q16-V16)</f>
        <v/>
      </c>
      <c r="X16" s="12" t="n"/>
      <c r="Y16" s="13" t="n"/>
      <c r="Z16" s="12">
        <f>IF(OR(X16="",Y16=""),"",ROUND(X16*Y16,2))</f>
        <v/>
      </c>
      <c r="AA16" s="12">
        <f>IF(OR(Z16="",U16=""),"",MIN(X16,ROUND(Z16/12*U16,2)))</f>
        <v/>
      </c>
      <c r="AB16" s="12">
        <f>IF(AA16="","",X16-AA16)</f>
        <v/>
      </c>
      <c r="AC16" s="10" t="n"/>
      <c r="AD16" s="10" t="n"/>
      <c r="AE16" s="10" t="n"/>
      <c r="AF16" s="10" t="n"/>
      <c r="AG16" s="11" t="n"/>
      <c r="AH16" s="10" t="n"/>
      <c r="AI16" s="10" t="n"/>
      <c r="AJ16" s="10" t="n"/>
      <c r="AK16" s="10" t="n"/>
    </row>
    <row r="17">
      <c r="A17" s="10" t="n"/>
      <c r="B17" s="10" t="n"/>
      <c r="C17" s="10" t="n"/>
      <c r="D17" s="10" t="n"/>
      <c r="E17" s="10" t="n"/>
      <c r="F17" s="10" t="n"/>
      <c r="G17" s="10" t="n"/>
      <c r="H17" s="10" t="n"/>
      <c r="I17" s="10" t="n"/>
      <c r="J17" s="10" t="n"/>
      <c r="K17" s="10" t="n"/>
      <c r="L17" s="10" t="n"/>
      <c r="M17" s="10" t="n"/>
      <c r="N17" s="10" t="n"/>
      <c r="O17" s="11" t="n"/>
      <c r="P17" s="11" t="n"/>
      <c r="Q17" s="12" t="n"/>
      <c r="R17" s="12" t="n"/>
      <c r="S17" s="10" t="n"/>
      <c r="T17" s="12">
        <f>IF(OR(Q17="",S17="",S17=0),"",ROUND((Q17-N(R17))/S17,2))</f>
        <v/>
      </c>
      <c r="U17" s="10">
        <f>IF(P17="","",IF(P17&gt;IF(AG17&lt;&gt;"",MIN(AG17,Instrucciones!$B$4),Instrucciones!$B$4),0,DATEDIF(P17,IF(AG17&lt;&gt;"",MIN(AG17,Instrucciones!$B$4),Instrucciones!$B$4),"m")))</f>
        <v/>
      </c>
      <c r="V17" s="12">
        <f>IF(OR(T17="",U17=""),"",MIN(Q17-N(R17),T17*MIN(U17,S17)))</f>
        <v/>
      </c>
      <c r="W17" s="12">
        <f>IF(V17="","",Q17-V17)</f>
        <v/>
      </c>
      <c r="X17" s="12" t="n"/>
      <c r="Y17" s="13" t="n"/>
      <c r="Z17" s="12">
        <f>IF(OR(X17="",Y17=""),"",ROUND(X17*Y17,2))</f>
        <v/>
      </c>
      <c r="AA17" s="12">
        <f>IF(OR(Z17="",U17=""),"",MIN(X17,ROUND(Z17/12*U17,2)))</f>
        <v/>
      </c>
      <c r="AB17" s="12">
        <f>IF(AA17="","",X17-AA17)</f>
        <v/>
      </c>
      <c r="AC17" s="10" t="n"/>
      <c r="AD17" s="10" t="n"/>
      <c r="AE17" s="10" t="n"/>
      <c r="AF17" s="10" t="n"/>
      <c r="AG17" s="11" t="n"/>
      <c r="AH17" s="10" t="n"/>
      <c r="AI17" s="10" t="n"/>
      <c r="AJ17" s="10" t="n"/>
      <c r="AK17" s="10" t="n"/>
    </row>
    <row r="18">
      <c r="A18" s="10" t="n"/>
      <c r="B18" s="10" t="n"/>
      <c r="C18" s="10" t="n"/>
      <c r="D18" s="10" t="n"/>
      <c r="E18" s="10" t="n"/>
      <c r="F18" s="10" t="n"/>
      <c r="G18" s="10" t="n"/>
      <c r="H18" s="10" t="n"/>
      <c r="I18" s="10" t="n"/>
      <c r="J18" s="10" t="n"/>
      <c r="K18" s="10" t="n"/>
      <c r="L18" s="10" t="n"/>
      <c r="M18" s="10" t="n"/>
      <c r="N18" s="10" t="n"/>
      <c r="O18" s="11" t="n"/>
      <c r="P18" s="11" t="n"/>
      <c r="Q18" s="12" t="n"/>
      <c r="R18" s="12" t="n"/>
      <c r="S18" s="10" t="n"/>
      <c r="T18" s="12">
        <f>IF(OR(Q18="",S18="",S18=0),"",ROUND((Q18-N(R18))/S18,2))</f>
        <v/>
      </c>
      <c r="U18" s="10">
        <f>IF(P18="","",IF(P18&gt;IF(AG18&lt;&gt;"",MIN(AG18,Instrucciones!$B$4),Instrucciones!$B$4),0,DATEDIF(P18,IF(AG18&lt;&gt;"",MIN(AG18,Instrucciones!$B$4),Instrucciones!$B$4),"m")))</f>
        <v/>
      </c>
      <c r="V18" s="12">
        <f>IF(OR(T18="",U18=""),"",MIN(Q18-N(R18),T18*MIN(U18,S18)))</f>
        <v/>
      </c>
      <c r="W18" s="12">
        <f>IF(V18="","",Q18-V18)</f>
        <v/>
      </c>
      <c r="X18" s="12" t="n"/>
      <c r="Y18" s="13" t="n"/>
      <c r="Z18" s="12">
        <f>IF(OR(X18="",Y18=""),"",ROUND(X18*Y18,2))</f>
        <v/>
      </c>
      <c r="AA18" s="12">
        <f>IF(OR(Z18="",U18=""),"",MIN(X18,ROUND(Z18/12*U18,2)))</f>
        <v/>
      </c>
      <c r="AB18" s="12">
        <f>IF(AA18="","",X18-AA18)</f>
        <v/>
      </c>
      <c r="AC18" s="10" t="n"/>
      <c r="AD18" s="10" t="n"/>
      <c r="AE18" s="10" t="n"/>
      <c r="AF18" s="10" t="n"/>
      <c r="AG18" s="11" t="n"/>
      <c r="AH18" s="10" t="n"/>
      <c r="AI18" s="10" t="n"/>
      <c r="AJ18" s="10" t="n"/>
      <c r="AK18" s="10" t="n"/>
    </row>
    <row r="19">
      <c r="A19" s="10" t="n"/>
      <c r="B19" s="10" t="n"/>
      <c r="C19" s="10" t="n"/>
      <c r="D19" s="10" t="n"/>
      <c r="E19" s="10" t="n"/>
      <c r="F19" s="10" t="n"/>
      <c r="G19" s="10" t="n"/>
      <c r="H19" s="10" t="n"/>
      <c r="I19" s="10" t="n"/>
      <c r="J19" s="10" t="n"/>
      <c r="K19" s="10" t="n"/>
      <c r="L19" s="10" t="n"/>
      <c r="M19" s="10" t="n"/>
      <c r="N19" s="10" t="n"/>
      <c r="O19" s="11" t="n"/>
      <c r="P19" s="11" t="n"/>
      <c r="Q19" s="12" t="n"/>
      <c r="R19" s="12" t="n"/>
      <c r="S19" s="10" t="n"/>
      <c r="T19" s="12">
        <f>IF(OR(Q19="",S19="",S19=0),"",ROUND((Q19-N(R19))/S19,2))</f>
        <v/>
      </c>
      <c r="U19" s="10">
        <f>IF(P19="","",IF(P19&gt;IF(AG19&lt;&gt;"",MIN(AG19,Instrucciones!$B$4),Instrucciones!$B$4),0,DATEDIF(P19,IF(AG19&lt;&gt;"",MIN(AG19,Instrucciones!$B$4),Instrucciones!$B$4),"m")))</f>
        <v/>
      </c>
      <c r="V19" s="12">
        <f>IF(OR(T19="",U19=""),"",MIN(Q19-N(R19),T19*MIN(U19,S19)))</f>
        <v/>
      </c>
      <c r="W19" s="12">
        <f>IF(V19="","",Q19-V19)</f>
        <v/>
      </c>
      <c r="X19" s="12" t="n"/>
      <c r="Y19" s="13" t="n"/>
      <c r="Z19" s="12">
        <f>IF(OR(X19="",Y19=""),"",ROUND(X19*Y19,2))</f>
        <v/>
      </c>
      <c r="AA19" s="12">
        <f>IF(OR(Z19="",U19=""),"",MIN(X19,ROUND(Z19/12*U19,2)))</f>
        <v/>
      </c>
      <c r="AB19" s="12">
        <f>IF(AA19="","",X19-AA19)</f>
        <v/>
      </c>
      <c r="AC19" s="10" t="n"/>
      <c r="AD19" s="10" t="n"/>
      <c r="AE19" s="10" t="n"/>
      <c r="AF19" s="10" t="n"/>
      <c r="AG19" s="11" t="n"/>
      <c r="AH19" s="10" t="n"/>
      <c r="AI19" s="10" t="n"/>
      <c r="AJ19" s="10" t="n"/>
      <c r="AK19" s="10" t="n"/>
    </row>
    <row r="20">
      <c r="A20" s="10" t="n"/>
      <c r="B20" s="10" t="n"/>
      <c r="C20" s="10" t="n"/>
      <c r="D20" s="10" t="n"/>
      <c r="E20" s="10" t="n"/>
      <c r="F20" s="10" t="n"/>
      <c r="G20" s="10" t="n"/>
      <c r="H20" s="10" t="n"/>
      <c r="I20" s="10" t="n"/>
      <c r="J20" s="10" t="n"/>
      <c r="K20" s="10" t="n"/>
      <c r="L20" s="10" t="n"/>
      <c r="M20" s="10" t="n"/>
      <c r="N20" s="10" t="n"/>
      <c r="O20" s="11" t="n"/>
      <c r="P20" s="11" t="n"/>
      <c r="Q20" s="12" t="n"/>
      <c r="R20" s="12" t="n"/>
      <c r="S20" s="10" t="n"/>
      <c r="T20" s="12">
        <f>IF(OR(Q20="",S20="",S20=0),"",ROUND((Q20-N(R20))/S20,2))</f>
        <v/>
      </c>
      <c r="U20" s="10">
        <f>IF(P20="","",IF(P20&gt;IF(AG20&lt;&gt;"",MIN(AG20,Instrucciones!$B$4),Instrucciones!$B$4),0,DATEDIF(P20,IF(AG20&lt;&gt;"",MIN(AG20,Instrucciones!$B$4),Instrucciones!$B$4),"m")))</f>
        <v/>
      </c>
      <c r="V20" s="12">
        <f>IF(OR(T20="",U20=""),"",MIN(Q20-N(R20),T20*MIN(U20,S20)))</f>
        <v/>
      </c>
      <c r="W20" s="12">
        <f>IF(V20="","",Q20-V20)</f>
        <v/>
      </c>
      <c r="X20" s="12" t="n"/>
      <c r="Y20" s="13" t="n"/>
      <c r="Z20" s="12">
        <f>IF(OR(X20="",Y20=""),"",ROUND(X20*Y20,2))</f>
        <v/>
      </c>
      <c r="AA20" s="12">
        <f>IF(OR(Z20="",U20=""),"",MIN(X20,ROUND(Z20/12*U20,2)))</f>
        <v/>
      </c>
      <c r="AB20" s="12">
        <f>IF(AA20="","",X20-AA20)</f>
        <v/>
      </c>
      <c r="AC20" s="10" t="n"/>
      <c r="AD20" s="10" t="n"/>
      <c r="AE20" s="10" t="n"/>
      <c r="AF20" s="10" t="n"/>
      <c r="AG20" s="11" t="n"/>
      <c r="AH20" s="10" t="n"/>
      <c r="AI20" s="10" t="n"/>
      <c r="AJ20" s="10" t="n"/>
      <c r="AK20" s="10" t="n"/>
    </row>
    <row r="21">
      <c r="A21" s="10" t="n"/>
      <c r="B21" s="10" t="n"/>
      <c r="C21" s="10" t="n"/>
      <c r="D21" s="10" t="n"/>
      <c r="E21" s="10" t="n"/>
      <c r="F21" s="10" t="n"/>
      <c r="G21" s="10" t="n"/>
      <c r="H21" s="10" t="n"/>
      <c r="I21" s="10" t="n"/>
      <c r="J21" s="10" t="n"/>
      <c r="K21" s="10" t="n"/>
      <c r="L21" s="10" t="n"/>
      <c r="M21" s="10" t="n"/>
      <c r="N21" s="10" t="n"/>
      <c r="O21" s="11" t="n"/>
      <c r="P21" s="11" t="n"/>
      <c r="Q21" s="12" t="n"/>
      <c r="R21" s="12" t="n"/>
      <c r="S21" s="10" t="n"/>
      <c r="T21" s="12">
        <f>IF(OR(Q21="",S21="",S21=0),"",ROUND((Q21-N(R21))/S21,2))</f>
        <v/>
      </c>
      <c r="U21" s="10">
        <f>IF(P21="","",IF(P21&gt;IF(AG21&lt;&gt;"",MIN(AG21,Instrucciones!$B$4),Instrucciones!$B$4),0,DATEDIF(P21,IF(AG21&lt;&gt;"",MIN(AG21,Instrucciones!$B$4),Instrucciones!$B$4),"m")))</f>
        <v/>
      </c>
      <c r="V21" s="12">
        <f>IF(OR(T21="",U21=""),"",MIN(Q21-N(R21),T21*MIN(U21,S21)))</f>
        <v/>
      </c>
      <c r="W21" s="12">
        <f>IF(V21="","",Q21-V21)</f>
        <v/>
      </c>
      <c r="X21" s="12" t="n"/>
      <c r="Y21" s="13" t="n"/>
      <c r="Z21" s="12">
        <f>IF(OR(X21="",Y21=""),"",ROUND(X21*Y21,2))</f>
        <v/>
      </c>
      <c r="AA21" s="12">
        <f>IF(OR(Z21="",U21=""),"",MIN(X21,ROUND(Z21/12*U21,2)))</f>
        <v/>
      </c>
      <c r="AB21" s="12">
        <f>IF(AA21="","",X21-AA21)</f>
        <v/>
      </c>
      <c r="AC21" s="10" t="n"/>
      <c r="AD21" s="10" t="n"/>
      <c r="AE21" s="10" t="n"/>
      <c r="AF21" s="10" t="n"/>
      <c r="AG21" s="11" t="n"/>
      <c r="AH21" s="10" t="n"/>
      <c r="AI21" s="10" t="n"/>
      <c r="AJ21" s="10" t="n"/>
      <c r="AK21" s="10" t="n"/>
    </row>
    <row r="22">
      <c r="A22" s="10" t="n"/>
      <c r="B22" s="10" t="n"/>
      <c r="C22" s="10" t="n"/>
      <c r="D22" s="10" t="n"/>
      <c r="E22" s="10" t="n"/>
      <c r="F22" s="10" t="n"/>
      <c r="G22" s="10" t="n"/>
      <c r="H22" s="10" t="n"/>
      <c r="I22" s="10" t="n"/>
      <c r="J22" s="10" t="n"/>
      <c r="K22" s="10" t="n"/>
      <c r="L22" s="10" t="n"/>
      <c r="M22" s="10" t="n"/>
      <c r="N22" s="10" t="n"/>
      <c r="O22" s="11" t="n"/>
      <c r="P22" s="11" t="n"/>
      <c r="Q22" s="12" t="n"/>
      <c r="R22" s="12" t="n"/>
      <c r="S22" s="10" t="n"/>
      <c r="T22" s="12">
        <f>IF(OR(Q22="",S22="",S22=0),"",ROUND((Q22-N(R22))/S22,2))</f>
        <v/>
      </c>
      <c r="U22" s="10">
        <f>IF(P22="","",IF(P22&gt;IF(AG22&lt;&gt;"",MIN(AG22,Instrucciones!$B$4),Instrucciones!$B$4),0,DATEDIF(P22,IF(AG22&lt;&gt;"",MIN(AG22,Instrucciones!$B$4),Instrucciones!$B$4),"m")))</f>
        <v/>
      </c>
      <c r="V22" s="12">
        <f>IF(OR(T22="",U22=""),"",MIN(Q22-N(R22),T22*MIN(U22,S22)))</f>
        <v/>
      </c>
      <c r="W22" s="12">
        <f>IF(V22="","",Q22-V22)</f>
        <v/>
      </c>
      <c r="X22" s="12" t="n"/>
      <c r="Y22" s="13" t="n"/>
      <c r="Z22" s="12">
        <f>IF(OR(X22="",Y22=""),"",ROUND(X22*Y22,2))</f>
        <v/>
      </c>
      <c r="AA22" s="12">
        <f>IF(OR(Z22="",U22=""),"",MIN(X22,ROUND(Z22/12*U22,2)))</f>
        <v/>
      </c>
      <c r="AB22" s="12">
        <f>IF(AA22="","",X22-AA22)</f>
        <v/>
      </c>
      <c r="AC22" s="10" t="n"/>
      <c r="AD22" s="10" t="n"/>
      <c r="AE22" s="10" t="n"/>
      <c r="AF22" s="10" t="n"/>
      <c r="AG22" s="11" t="n"/>
      <c r="AH22" s="10" t="n"/>
      <c r="AI22" s="10" t="n"/>
      <c r="AJ22" s="10" t="n"/>
      <c r="AK22" s="10" t="n"/>
    </row>
    <row r="23">
      <c r="A23" s="10" t="n"/>
      <c r="B23" s="10" t="n"/>
      <c r="C23" s="10" t="n"/>
      <c r="D23" s="10" t="n"/>
      <c r="E23" s="10" t="n"/>
      <c r="F23" s="10" t="n"/>
      <c r="G23" s="10" t="n"/>
      <c r="H23" s="10" t="n"/>
      <c r="I23" s="10" t="n"/>
      <c r="J23" s="10" t="n"/>
      <c r="K23" s="10" t="n"/>
      <c r="L23" s="10" t="n"/>
      <c r="M23" s="10" t="n"/>
      <c r="N23" s="10" t="n"/>
      <c r="O23" s="11" t="n"/>
      <c r="P23" s="11" t="n"/>
      <c r="Q23" s="12" t="n"/>
      <c r="R23" s="12" t="n"/>
      <c r="S23" s="10" t="n"/>
      <c r="T23" s="12">
        <f>IF(OR(Q23="",S23="",S23=0),"",ROUND((Q23-N(R23))/S23,2))</f>
        <v/>
      </c>
      <c r="U23" s="10">
        <f>IF(P23="","",IF(P23&gt;IF(AG23&lt;&gt;"",MIN(AG23,Instrucciones!$B$4),Instrucciones!$B$4),0,DATEDIF(P23,IF(AG23&lt;&gt;"",MIN(AG23,Instrucciones!$B$4),Instrucciones!$B$4),"m")))</f>
        <v/>
      </c>
      <c r="V23" s="12">
        <f>IF(OR(T23="",U23=""),"",MIN(Q23-N(R23),T23*MIN(U23,S23)))</f>
        <v/>
      </c>
      <c r="W23" s="12">
        <f>IF(V23="","",Q23-V23)</f>
        <v/>
      </c>
      <c r="X23" s="12" t="n"/>
      <c r="Y23" s="13" t="n"/>
      <c r="Z23" s="12">
        <f>IF(OR(X23="",Y23=""),"",ROUND(X23*Y23,2))</f>
        <v/>
      </c>
      <c r="AA23" s="12">
        <f>IF(OR(Z23="",U23=""),"",MIN(X23,ROUND(Z23/12*U23,2)))</f>
        <v/>
      </c>
      <c r="AB23" s="12">
        <f>IF(AA23="","",X23-AA23)</f>
        <v/>
      </c>
      <c r="AC23" s="10" t="n"/>
      <c r="AD23" s="10" t="n"/>
      <c r="AE23" s="10" t="n"/>
      <c r="AF23" s="10" t="n"/>
      <c r="AG23" s="11" t="n"/>
      <c r="AH23" s="10" t="n"/>
      <c r="AI23" s="10" t="n"/>
      <c r="AJ23" s="10" t="n"/>
      <c r="AK23" s="10" t="n"/>
    </row>
    <row r="24">
      <c r="A24" s="10" t="n"/>
      <c r="B24" s="10" t="n"/>
      <c r="C24" s="10" t="n"/>
      <c r="D24" s="10" t="n"/>
      <c r="E24" s="10" t="n"/>
      <c r="F24" s="10" t="n"/>
      <c r="G24" s="10" t="n"/>
      <c r="H24" s="10" t="n"/>
      <c r="I24" s="10" t="n"/>
      <c r="J24" s="10" t="n"/>
      <c r="K24" s="10" t="n"/>
      <c r="L24" s="10" t="n"/>
      <c r="M24" s="10" t="n"/>
      <c r="N24" s="10" t="n"/>
      <c r="O24" s="11" t="n"/>
      <c r="P24" s="11" t="n"/>
      <c r="Q24" s="12" t="n"/>
      <c r="R24" s="12" t="n"/>
      <c r="S24" s="10" t="n"/>
      <c r="T24" s="12">
        <f>IF(OR(Q24="",S24="",S24=0),"",ROUND((Q24-N(R24))/S24,2))</f>
        <v/>
      </c>
      <c r="U24" s="10">
        <f>IF(P24="","",IF(P24&gt;IF(AG24&lt;&gt;"",MIN(AG24,Instrucciones!$B$4),Instrucciones!$B$4),0,DATEDIF(P24,IF(AG24&lt;&gt;"",MIN(AG24,Instrucciones!$B$4),Instrucciones!$B$4),"m")))</f>
        <v/>
      </c>
      <c r="V24" s="12">
        <f>IF(OR(T24="",U24=""),"",MIN(Q24-N(R24),T24*MIN(U24,S24)))</f>
        <v/>
      </c>
      <c r="W24" s="12">
        <f>IF(V24="","",Q24-V24)</f>
        <v/>
      </c>
      <c r="X24" s="12" t="n"/>
      <c r="Y24" s="13" t="n"/>
      <c r="Z24" s="12">
        <f>IF(OR(X24="",Y24=""),"",ROUND(X24*Y24,2))</f>
        <v/>
      </c>
      <c r="AA24" s="12">
        <f>IF(OR(Z24="",U24=""),"",MIN(X24,ROUND(Z24/12*U24,2)))</f>
        <v/>
      </c>
      <c r="AB24" s="12">
        <f>IF(AA24="","",X24-AA24)</f>
        <v/>
      </c>
      <c r="AC24" s="10" t="n"/>
      <c r="AD24" s="10" t="n"/>
      <c r="AE24" s="10" t="n"/>
      <c r="AF24" s="10" t="n"/>
      <c r="AG24" s="11" t="n"/>
      <c r="AH24" s="10" t="n"/>
      <c r="AI24" s="10" t="n"/>
      <c r="AJ24" s="10" t="n"/>
      <c r="AK24" s="10" t="n"/>
    </row>
    <row r="25">
      <c r="A25" s="10" t="n"/>
      <c r="B25" s="10" t="n"/>
      <c r="C25" s="10" t="n"/>
      <c r="D25" s="10" t="n"/>
      <c r="E25" s="10" t="n"/>
      <c r="F25" s="10" t="n"/>
      <c r="G25" s="10" t="n"/>
      <c r="H25" s="10" t="n"/>
      <c r="I25" s="10" t="n"/>
      <c r="J25" s="10" t="n"/>
      <c r="K25" s="10" t="n"/>
      <c r="L25" s="10" t="n"/>
      <c r="M25" s="10" t="n"/>
      <c r="N25" s="10" t="n"/>
      <c r="O25" s="11" t="n"/>
      <c r="P25" s="11" t="n"/>
      <c r="Q25" s="12" t="n"/>
      <c r="R25" s="12" t="n"/>
      <c r="S25" s="10" t="n"/>
      <c r="T25" s="12">
        <f>IF(OR(Q25="",S25="",S25=0),"",ROUND((Q25-N(R25))/S25,2))</f>
        <v/>
      </c>
      <c r="U25" s="10">
        <f>IF(P25="","",IF(P25&gt;IF(AG25&lt;&gt;"",MIN(AG25,Instrucciones!$B$4),Instrucciones!$B$4),0,DATEDIF(P25,IF(AG25&lt;&gt;"",MIN(AG25,Instrucciones!$B$4),Instrucciones!$B$4),"m")))</f>
        <v/>
      </c>
      <c r="V25" s="12">
        <f>IF(OR(T25="",U25=""),"",MIN(Q25-N(R25),T25*MIN(U25,S25)))</f>
        <v/>
      </c>
      <c r="W25" s="12">
        <f>IF(V25="","",Q25-V25)</f>
        <v/>
      </c>
      <c r="X25" s="12" t="n"/>
      <c r="Y25" s="13" t="n"/>
      <c r="Z25" s="12">
        <f>IF(OR(X25="",Y25=""),"",ROUND(X25*Y25,2))</f>
        <v/>
      </c>
      <c r="AA25" s="12">
        <f>IF(OR(Z25="",U25=""),"",MIN(X25,ROUND(Z25/12*U25,2)))</f>
        <v/>
      </c>
      <c r="AB25" s="12">
        <f>IF(AA25="","",X25-AA25)</f>
        <v/>
      </c>
      <c r="AC25" s="10" t="n"/>
      <c r="AD25" s="10" t="n"/>
      <c r="AE25" s="10" t="n"/>
      <c r="AF25" s="10" t="n"/>
      <c r="AG25" s="11" t="n"/>
      <c r="AH25" s="10" t="n"/>
      <c r="AI25" s="10" t="n"/>
      <c r="AJ25" s="10" t="n"/>
      <c r="AK25" s="10" t="n"/>
    </row>
    <row r="26">
      <c r="A26" s="10" t="n"/>
      <c r="B26" s="10" t="n"/>
      <c r="C26" s="10" t="n"/>
      <c r="D26" s="10" t="n"/>
      <c r="E26" s="10" t="n"/>
      <c r="F26" s="10" t="n"/>
      <c r="G26" s="10" t="n"/>
      <c r="H26" s="10" t="n"/>
      <c r="I26" s="10" t="n"/>
      <c r="J26" s="10" t="n"/>
      <c r="K26" s="10" t="n"/>
      <c r="L26" s="10" t="n"/>
      <c r="M26" s="10" t="n"/>
      <c r="N26" s="10" t="n"/>
      <c r="O26" s="11" t="n"/>
      <c r="P26" s="11" t="n"/>
      <c r="Q26" s="12" t="n"/>
      <c r="R26" s="12" t="n"/>
      <c r="S26" s="10" t="n"/>
      <c r="T26" s="12">
        <f>IF(OR(Q26="",S26="",S26=0),"",ROUND((Q26-N(R26))/S26,2))</f>
        <v/>
      </c>
      <c r="U26" s="10">
        <f>IF(P26="","",IF(P26&gt;IF(AG26&lt;&gt;"",MIN(AG26,Instrucciones!$B$4),Instrucciones!$B$4),0,DATEDIF(P26,IF(AG26&lt;&gt;"",MIN(AG26,Instrucciones!$B$4),Instrucciones!$B$4),"m")))</f>
        <v/>
      </c>
      <c r="V26" s="12">
        <f>IF(OR(T26="",U26=""),"",MIN(Q26-N(R26),T26*MIN(U26,S26)))</f>
        <v/>
      </c>
      <c r="W26" s="12">
        <f>IF(V26="","",Q26-V26)</f>
        <v/>
      </c>
      <c r="X26" s="12" t="n"/>
      <c r="Y26" s="13" t="n"/>
      <c r="Z26" s="12">
        <f>IF(OR(X26="",Y26=""),"",ROUND(X26*Y26,2))</f>
        <v/>
      </c>
      <c r="AA26" s="12">
        <f>IF(OR(Z26="",U26=""),"",MIN(X26,ROUND(Z26/12*U26,2)))</f>
        <v/>
      </c>
      <c r="AB26" s="12">
        <f>IF(AA26="","",X26-AA26)</f>
        <v/>
      </c>
      <c r="AC26" s="10" t="n"/>
      <c r="AD26" s="10" t="n"/>
      <c r="AE26" s="10" t="n"/>
      <c r="AF26" s="10" t="n"/>
      <c r="AG26" s="11" t="n"/>
      <c r="AH26" s="10" t="n"/>
      <c r="AI26" s="10" t="n"/>
      <c r="AJ26" s="10" t="n"/>
      <c r="AK26" s="10" t="n"/>
    </row>
    <row r="27">
      <c r="A27" s="10" t="n"/>
      <c r="B27" s="10" t="n"/>
      <c r="C27" s="10" t="n"/>
      <c r="D27" s="10" t="n"/>
      <c r="E27" s="10" t="n"/>
      <c r="F27" s="10" t="n"/>
      <c r="G27" s="10" t="n"/>
      <c r="H27" s="10" t="n"/>
      <c r="I27" s="10" t="n"/>
      <c r="J27" s="10" t="n"/>
      <c r="K27" s="10" t="n"/>
      <c r="L27" s="10" t="n"/>
      <c r="M27" s="10" t="n"/>
      <c r="N27" s="10" t="n"/>
      <c r="O27" s="11" t="n"/>
      <c r="P27" s="11" t="n"/>
      <c r="Q27" s="12" t="n"/>
      <c r="R27" s="12" t="n"/>
      <c r="S27" s="10" t="n"/>
      <c r="T27" s="12">
        <f>IF(OR(Q27="",S27="",S27=0),"",ROUND((Q27-N(R27))/S27,2))</f>
        <v/>
      </c>
      <c r="U27" s="10">
        <f>IF(P27="","",IF(P27&gt;IF(AG27&lt;&gt;"",MIN(AG27,Instrucciones!$B$4),Instrucciones!$B$4),0,DATEDIF(P27,IF(AG27&lt;&gt;"",MIN(AG27,Instrucciones!$B$4),Instrucciones!$B$4),"m")))</f>
        <v/>
      </c>
      <c r="V27" s="12">
        <f>IF(OR(T27="",U27=""),"",MIN(Q27-N(R27),T27*MIN(U27,S27)))</f>
        <v/>
      </c>
      <c r="W27" s="12">
        <f>IF(V27="","",Q27-V27)</f>
        <v/>
      </c>
      <c r="X27" s="12" t="n"/>
      <c r="Y27" s="13" t="n"/>
      <c r="Z27" s="12">
        <f>IF(OR(X27="",Y27=""),"",ROUND(X27*Y27,2))</f>
        <v/>
      </c>
      <c r="AA27" s="12">
        <f>IF(OR(Z27="",U27=""),"",MIN(X27,ROUND(Z27/12*U27,2)))</f>
        <v/>
      </c>
      <c r="AB27" s="12">
        <f>IF(AA27="","",X27-AA27)</f>
        <v/>
      </c>
      <c r="AC27" s="10" t="n"/>
      <c r="AD27" s="10" t="n"/>
      <c r="AE27" s="10" t="n"/>
      <c r="AF27" s="10" t="n"/>
      <c r="AG27" s="11" t="n"/>
      <c r="AH27" s="10" t="n"/>
      <c r="AI27" s="10" t="n"/>
      <c r="AJ27" s="10" t="n"/>
      <c r="AK27" s="10" t="n"/>
    </row>
    <row r="28">
      <c r="A28" s="10" t="n"/>
      <c r="B28" s="10" t="n"/>
      <c r="C28" s="10" t="n"/>
      <c r="D28" s="10" t="n"/>
      <c r="E28" s="10" t="n"/>
      <c r="F28" s="10" t="n"/>
      <c r="G28" s="10" t="n"/>
      <c r="H28" s="10" t="n"/>
      <c r="I28" s="10" t="n"/>
      <c r="J28" s="10" t="n"/>
      <c r="K28" s="10" t="n"/>
      <c r="L28" s="10" t="n"/>
      <c r="M28" s="10" t="n"/>
      <c r="N28" s="10" t="n"/>
      <c r="O28" s="11" t="n"/>
      <c r="P28" s="11" t="n"/>
      <c r="Q28" s="12" t="n"/>
      <c r="R28" s="12" t="n"/>
      <c r="S28" s="10" t="n"/>
      <c r="T28" s="12">
        <f>IF(OR(Q28="",S28="",S28=0),"",ROUND((Q28-N(R28))/S28,2))</f>
        <v/>
      </c>
      <c r="U28" s="10">
        <f>IF(P28="","",IF(P28&gt;IF(AG28&lt;&gt;"",MIN(AG28,Instrucciones!$B$4),Instrucciones!$B$4),0,DATEDIF(P28,IF(AG28&lt;&gt;"",MIN(AG28,Instrucciones!$B$4),Instrucciones!$B$4),"m")))</f>
        <v/>
      </c>
      <c r="V28" s="12">
        <f>IF(OR(T28="",U28=""),"",MIN(Q28-N(R28),T28*MIN(U28,S28)))</f>
        <v/>
      </c>
      <c r="W28" s="12">
        <f>IF(V28="","",Q28-V28)</f>
        <v/>
      </c>
      <c r="X28" s="12" t="n"/>
      <c r="Y28" s="13" t="n"/>
      <c r="Z28" s="12">
        <f>IF(OR(X28="",Y28=""),"",ROUND(X28*Y28,2))</f>
        <v/>
      </c>
      <c r="AA28" s="12">
        <f>IF(OR(Z28="",U28=""),"",MIN(X28,ROUND(Z28/12*U28,2)))</f>
        <v/>
      </c>
      <c r="AB28" s="12">
        <f>IF(AA28="","",X28-AA28)</f>
        <v/>
      </c>
      <c r="AC28" s="10" t="n"/>
      <c r="AD28" s="10" t="n"/>
      <c r="AE28" s="10" t="n"/>
      <c r="AF28" s="10" t="n"/>
      <c r="AG28" s="11" t="n"/>
      <c r="AH28" s="10" t="n"/>
      <c r="AI28" s="10" t="n"/>
      <c r="AJ28" s="10" t="n"/>
      <c r="AK28" s="10" t="n"/>
    </row>
    <row r="29">
      <c r="A29" s="10" t="n"/>
      <c r="B29" s="10" t="n"/>
      <c r="C29" s="10" t="n"/>
      <c r="D29" s="10" t="n"/>
      <c r="E29" s="10" t="n"/>
      <c r="F29" s="10" t="n"/>
      <c r="G29" s="10" t="n"/>
      <c r="H29" s="10" t="n"/>
      <c r="I29" s="10" t="n"/>
      <c r="J29" s="10" t="n"/>
      <c r="K29" s="10" t="n"/>
      <c r="L29" s="10" t="n"/>
      <c r="M29" s="10" t="n"/>
      <c r="N29" s="10" t="n"/>
      <c r="O29" s="11" t="n"/>
      <c r="P29" s="11" t="n"/>
      <c r="Q29" s="12" t="n"/>
      <c r="R29" s="12" t="n"/>
      <c r="S29" s="10" t="n"/>
      <c r="T29" s="12">
        <f>IF(OR(Q29="",S29="",S29=0),"",ROUND((Q29-N(R29))/S29,2))</f>
        <v/>
      </c>
      <c r="U29" s="10">
        <f>IF(P29="","",IF(P29&gt;IF(AG29&lt;&gt;"",MIN(AG29,Instrucciones!$B$4),Instrucciones!$B$4),0,DATEDIF(P29,IF(AG29&lt;&gt;"",MIN(AG29,Instrucciones!$B$4),Instrucciones!$B$4),"m")))</f>
        <v/>
      </c>
      <c r="V29" s="12">
        <f>IF(OR(T29="",U29=""),"",MIN(Q29-N(R29),T29*MIN(U29,S29)))</f>
        <v/>
      </c>
      <c r="W29" s="12">
        <f>IF(V29="","",Q29-V29)</f>
        <v/>
      </c>
      <c r="X29" s="12" t="n"/>
      <c r="Y29" s="13" t="n"/>
      <c r="Z29" s="12">
        <f>IF(OR(X29="",Y29=""),"",ROUND(X29*Y29,2))</f>
        <v/>
      </c>
      <c r="AA29" s="12">
        <f>IF(OR(Z29="",U29=""),"",MIN(X29,ROUND(Z29/12*U29,2)))</f>
        <v/>
      </c>
      <c r="AB29" s="12">
        <f>IF(AA29="","",X29-AA29)</f>
        <v/>
      </c>
      <c r="AC29" s="10" t="n"/>
      <c r="AD29" s="10" t="n"/>
      <c r="AE29" s="10" t="n"/>
      <c r="AF29" s="10" t="n"/>
      <c r="AG29" s="11" t="n"/>
      <c r="AH29" s="10" t="n"/>
      <c r="AI29" s="10" t="n"/>
      <c r="AJ29" s="10" t="n"/>
      <c r="AK29" s="10" t="n"/>
    </row>
    <row r="30">
      <c r="A30" s="10" t="n"/>
      <c r="B30" s="10" t="n"/>
      <c r="C30" s="10" t="n"/>
      <c r="D30" s="10" t="n"/>
      <c r="E30" s="10" t="n"/>
      <c r="F30" s="10" t="n"/>
      <c r="G30" s="10" t="n"/>
      <c r="H30" s="10" t="n"/>
      <c r="I30" s="10" t="n"/>
      <c r="J30" s="10" t="n"/>
      <c r="K30" s="10" t="n"/>
      <c r="L30" s="10" t="n"/>
      <c r="M30" s="10" t="n"/>
      <c r="N30" s="10" t="n"/>
      <c r="O30" s="11" t="n"/>
      <c r="P30" s="11" t="n"/>
      <c r="Q30" s="12" t="n"/>
      <c r="R30" s="12" t="n"/>
      <c r="S30" s="10" t="n"/>
      <c r="T30" s="12">
        <f>IF(OR(Q30="",S30="",S30=0),"",ROUND((Q30-N(R30))/S30,2))</f>
        <v/>
      </c>
      <c r="U30" s="10">
        <f>IF(P30="","",IF(P30&gt;IF(AG30&lt;&gt;"",MIN(AG30,Instrucciones!$B$4),Instrucciones!$B$4),0,DATEDIF(P30,IF(AG30&lt;&gt;"",MIN(AG30,Instrucciones!$B$4),Instrucciones!$B$4),"m")))</f>
        <v/>
      </c>
      <c r="V30" s="12">
        <f>IF(OR(T30="",U30=""),"",MIN(Q30-N(R30),T30*MIN(U30,S30)))</f>
        <v/>
      </c>
      <c r="W30" s="12">
        <f>IF(V30="","",Q30-V30)</f>
        <v/>
      </c>
      <c r="X30" s="12" t="n"/>
      <c r="Y30" s="13" t="n"/>
      <c r="Z30" s="12">
        <f>IF(OR(X30="",Y30=""),"",ROUND(X30*Y30,2))</f>
        <v/>
      </c>
      <c r="AA30" s="12">
        <f>IF(OR(Z30="",U30=""),"",MIN(X30,ROUND(Z30/12*U30,2)))</f>
        <v/>
      </c>
      <c r="AB30" s="12">
        <f>IF(AA30="","",X30-AA30)</f>
        <v/>
      </c>
      <c r="AC30" s="10" t="n"/>
      <c r="AD30" s="10" t="n"/>
      <c r="AE30" s="10" t="n"/>
      <c r="AF30" s="10" t="n"/>
      <c r="AG30" s="11" t="n"/>
      <c r="AH30" s="10" t="n"/>
      <c r="AI30" s="10" t="n"/>
      <c r="AJ30" s="10" t="n"/>
      <c r="AK30" s="10" t="n"/>
    </row>
    <row r="31">
      <c r="A31" s="10" t="n"/>
      <c r="B31" s="10" t="n"/>
      <c r="C31" s="10" t="n"/>
      <c r="D31" s="10" t="n"/>
      <c r="E31" s="10" t="n"/>
      <c r="F31" s="10" t="n"/>
      <c r="G31" s="10" t="n"/>
      <c r="H31" s="10" t="n"/>
      <c r="I31" s="10" t="n"/>
      <c r="J31" s="10" t="n"/>
      <c r="K31" s="10" t="n"/>
      <c r="L31" s="10" t="n"/>
      <c r="M31" s="10" t="n"/>
      <c r="N31" s="10" t="n"/>
      <c r="O31" s="11" t="n"/>
      <c r="P31" s="11" t="n"/>
      <c r="Q31" s="12" t="n"/>
      <c r="R31" s="12" t="n"/>
      <c r="S31" s="10" t="n"/>
      <c r="T31" s="12">
        <f>IF(OR(Q31="",S31="",S31=0),"",ROUND((Q31-N(R31))/S31,2))</f>
        <v/>
      </c>
      <c r="U31" s="10">
        <f>IF(P31="","",IF(P31&gt;IF(AG31&lt;&gt;"",MIN(AG31,Instrucciones!$B$4),Instrucciones!$B$4),0,DATEDIF(P31,IF(AG31&lt;&gt;"",MIN(AG31,Instrucciones!$B$4),Instrucciones!$B$4),"m")))</f>
        <v/>
      </c>
      <c r="V31" s="12">
        <f>IF(OR(T31="",U31=""),"",MIN(Q31-N(R31),T31*MIN(U31,S31)))</f>
        <v/>
      </c>
      <c r="W31" s="12">
        <f>IF(V31="","",Q31-V31)</f>
        <v/>
      </c>
      <c r="X31" s="12" t="n"/>
      <c r="Y31" s="13" t="n"/>
      <c r="Z31" s="12">
        <f>IF(OR(X31="",Y31=""),"",ROUND(X31*Y31,2))</f>
        <v/>
      </c>
      <c r="AA31" s="12">
        <f>IF(OR(Z31="",U31=""),"",MIN(X31,ROUND(Z31/12*U31,2)))</f>
        <v/>
      </c>
      <c r="AB31" s="12">
        <f>IF(AA31="","",X31-AA31)</f>
        <v/>
      </c>
      <c r="AC31" s="10" t="n"/>
      <c r="AD31" s="10" t="n"/>
      <c r="AE31" s="10" t="n"/>
      <c r="AF31" s="10" t="n"/>
      <c r="AG31" s="11" t="n"/>
      <c r="AH31" s="10" t="n"/>
      <c r="AI31" s="10" t="n"/>
      <c r="AJ31" s="10" t="n"/>
      <c r="AK31" s="10" t="n"/>
    </row>
    <row r="32">
      <c r="A32" s="10" t="n"/>
      <c r="B32" s="10" t="n"/>
      <c r="C32" s="10" t="n"/>
      <c r="D32" s="10" t="n"/>
      <c r="E32" s="10" t="n"/>
      <c r="F32" s="10" t="n"/>
      <c r="G32" s="10" t="n"/>
      <c r="H32" s="10" t="n"/>
      <c r="I32" s="10" t="n"/>
      <c r="J32" s="10" t="n"/>
      <c r="K32" s="10" t="n"/>
      <c r="L32" s="10" t="n"/>
      <c r="M32" s="10" t="n"/>
      <c r="N32" s="10" t="n"/>
      <c r="O32" s="11" t="n"/>
      <c r="P32" s="11" t="n"/>
      <c r="Q32" s="12" t="n"/>
      <c r="R32" s="12" t="n"/>
      <c r="S32" s="10" t="n"/>
      <c r="T32" s="12">
        <f>IF(OR(Q32="",S32="",S32=0),"",ROUND((Q32-N(R32))/S32,2))</f>
        <v/>
      </c>
      <c r="U32" s="10">
        <f>IF(P32="","",IF(P32&gt;IF(AG32&lt;&gt;"",MIN(AG32,Instrucciones!$B$4),Instrucciones!$B$4),0,DATEDIF(P32,IF(AG32&lt;&gt;"",MIN(AG32,Instrucciones!$B$4),Instrucciones!$B$4),"m")))</f>
        <v/>
      </c>
      <c r="V32" s="12">
        <f>IF(OR(T32="",U32=""),"",MIN(Q32-N(R32),T32*MIN(U32,S32)))</f>
        <v/>
      </c>
      <c r="W32" s="12">
        <f>IF(V32="","",Q32-V32)</f>
        <v/>
      </c>
      <c r="X32" s="12" t="n"/>
      <c r="Y32" s="13" t="n"/>
      <c r="Z32" s="12">
        <f>IF(OR(X32="",Y32=""),"",ROUND(X32*Y32,2))</f>
        <v/>
      </c>
      <c r="AA32" s="12">
        <f>IF(OR(Z32="",U32=""),"",MIN(X32,ROUND(Z32/12*U32,2)))</f>
        <v/>
      </c>
      <c r="AB32" s="12">
        <f>IF(AA32="","",X32-AA32)</f>
        <v/>
      </c>
      <c r="AC32" s="10" t="n"/>
      <c r="AD32" s="10" t="n"/>
      <c r="AE32" s="10" t="n"/>
      <c r="AF32" s="10" t="n"/>
      <c r="AG32" s="11" t="n"/>
      <c r="AH32" s="10" t="n"/>
      <c r="AI32" s="10" t="n"/>
      <c r="AJ32" s="10" t="n"/>
      <c r="AK32" s="10" t="n"/>
    </row>
    <row r="33">
      <c r="A33" s="10" t="n"/>
      <c r="B33" s="10" t="n"/>
      <c r="C33" s="10" t="n"/>
      <c r="D33" s="10" t="n"/>
      <c r="E33" s="10" t="n"/>
      <c r="F33" s="10" t="n"/>
      <c r="G33" s="10" t="n"/>
      <c r="H33" s="10" t="n"/>
      <c r="I33" s="10" t="n"/>
      <c r="J33" s="10" t="n"/>
      <c r="K33" s="10" t="n"/>
      <c r="L33" s="10" t="n"/>
      <c r="M33" s="10" t="n"/>
      <c r="N33" s="10" t="n"/>
      <c r="O33" s="11" t="n"/>
      <c r="P33" s="11" t="n"/>
      <c r="Q33" s="12" t="n"/>
      <c r="R33" s="12" t="n"/>
      <c r="S33" s="10" t="n"/>
      <c r="T33" s="12">
        <f>IF(OR(Q33="",S33="",S33=0),"",ROUND((Q33-N(R33))/S33,2))</f>
        <v/>
      </c>
      <c r="U33" s="10">
        <f>IF(P33="","",IF(P33&gt;IF(AG33&lt;&gt;"",MIN(AG33,Instrucciones!$B$4),Instrucciones!$B$4),0,DATEDIF(P33,IF(AG33&lt;&gt;"",MIN(AG33,Instrucciones!$B$4),Instrucciones!$B$4),"m")))</f>
        <v/>
      </c>
      <c r="V33" s="12">
        <f>IF(OR(T33="",U33=""),"",MIN(Q33-N(R33),T33*MIN(U33,S33)))</f>
        <v/>
      </c>
      <c r="W33" s="12">
        <f>IF(V33="","",Q33-V33)</f>
        <v/>
      </c>
      <c r="X33" s="12" t="n"/>
      <c r="Y33" s="13" t="n"/>
      <c r="Z33" s="12">
        <f>IF(OR(X33="",Y33=""),"",ROUND(X33*Y33,2))</f>
        <v/>
      </c>
      <c r="AA33" s="12">
        <f>IF(OR(Z33="",U33=""),"",MIN(X33,ROUND(Z33/12*U33,2)))</f>
        <v/>
      </c>
      <c r="AB33" s="12">
        <f>IF(AA33="","",X33-AA33)</f>
        <v/>
      </c>
      <c r="AC33" s="10" t="n"/>
      <c r="AD33" s="10" t="n"/>
      <c r="AE33" s="10" t="n"/>
      <c r="AF33" s="10" t="n"/>
      <c r="AG33" s="11" t="n"/>
      <c r="AH33" s="10" t="n"/>
      <c r="AI33" s="10" t="n"/>
      <c r="AJ33" s="10" t="n"/>
      <c r="AK33" s="10" t="n"/>
    </row>
    <row r="34">
      <c r="A34" s="10" t="n"/>
      <c r="B34" s="10" t="n"/>
      <c r="C34" s="10" t="n"/>
      <c r="D34" s="10" t="n"/>
      <c r="E34" s="10" t="n"/>
      <c r="F34" s="10" t="n"/>
      <c r="G34" s="10" t="n"/>
      <c r="H34" s="10" t="n"/>
      <c r="I34" s="10" t="n"/>
      <c r="J34" s="10" t="n"/>
      <c r="K34" s="10" t="n"/>
      <c r="L34" s="10" t="n"/>
      <c r="M34" s="10" t="n"/>
      <c r="N34" s="10" t="n"/>
      <c r="O34" s="11" t="n"/>
      <c r="P34" s="11" t="n"/>
      <c r="Q34" s="12" t="n"/>
      <c r="R34" s="12" t="n"/>
      <c r="S34" s="10" t="n"/>
      <c r="T34" s="12">
        <f>IF(OR(Q34="",S34="",S34=0),"",ROUND((Q34-N(R34))/S34,2))</f>
        <v/>
      </c>
      <c r="U34" s="10">
        <f>IF(P34="","",IF(P34&gt;IF(AG34&lt;&gt;"",MIN(AG34,Instrucciones!$B$4),Instrucciones!$B$4),0,DATEDIF(P34,IF(AG34&lt;&gt;"",MIN(AG34,Instrucciones!$B$4),Instrucciones!$B$4),"m")))</f>
        <v/>
      </c>
      <c r="V34" s="12">
        <f>IF(OR(T34="",U34=""),"",MIN(Q34-N(R34),T34*MIN(U34,S34)))</f>
        <v/>
      </c>
      <c r="W34" s="12">
        <f>IF(V34="","",Q34-V34)</f>
        <v/>
      </c>
      <c r="X34" s="12" t="n"/>
      <c r="Y34" s="13" t="n"/>
      <c r="Z34" s="12">
        <f>IF(OR(X34="",Y34=""),"",ROUND(X34*Y34,2))</f>
        <v/>
      </c>
      <c r="AA34" s="12">
        <f>IF(OR(Z34="",U34=""),"",MIN(X34,ROUND(Z34/12*U34,2)))</f>
        <v/>
      </c>
      <c r="AB34" s="12">
        <f>IF(AA34="","",X34-AA34)</f>
        <v/>
      </c>
      <c r="AC34" s="10" t="n"/>
      <c r="AD34" s="10" t="n"/>
      <c r="AE34" s="10" t="n"/>
      <c r="AF34" s="10" t="n"/>
      <c r="AG34" s="11" t="n"/>
      <c r="AH34" s="10" t="n"/>
      <c r="AI34" s="10" t="n"/>
      <c r="AJ34" s="10" t="n"/>
      <c r="AK34" s="10" t="n"/>
    </row>
    <row r="35">
      <c r="A35" s="10" t="n"/>
      <c r="B35" s="10" t="n"/>
      <c r="C35" s="10" t="n"/>
      <c r="D35" s="10" t="n"/>
      <c r="E35" s="10" t="n"/>
      <c r="F35" s="10" t="n"/>
      <c r="G35" s="10" t="n"/>
      <c r="H35" s="10" t="n"/>
      <c r="I35" s="10" t="n"/>
      <c r="J35" s="10" t="n"/>
      <c r="K35" s="10" t="n"/>
      <c r="L35" s="10" t="n"/>
      <c r="M35" s="10" t="n"/>
      <c r="N35" s="10" t="n"/>
      <c r="O35" s="11" t="n"/>
      <c r="P35" s="11" t="n"/>
      <c r="Q35" s="12" t="n"/>
      <c r="R35" s="12" t="n"/>
      <c r="S35" s="10" t="n"/>
      <c r="T35" s="12">
        <f>IF(OR(Q35="",S35="",S35=0),"",ROUND((Q35-N(R35))/S35,2))</f>
        <v/>
      </c>
      <c r="U35" s="10">
        <f>IF(P35="","",IF(P35&gt;IF(AG35&lt;&gt;"",MIN(AG35,Instrucciones!$B$4),Instrucciones!$B$4),0,DATEDIF(P35,IF(AG35&lt;&gt;"",MIN(AG35,Instrucciones!$B$4),Instrucciones!$B$4),"m")))</f>
        <v/>
      </c>
      <c r="V35" s="12">
        <f>IF(OR(T35="",U35=""),"",MIN(Q35-N(R35),T35*MIN(U35,S35)))</f>
        <v/>
      </c>
      <c r="W35" s="12">
        <f>IF(V35="","",Q35-V35)</f>
        <v/>
      </c>
      <c r="X35" s="12" t="n"/>
      <c r="Y35" s="13" t="n"/>
      <c r="Z35" s="12">
        <f>IF(OR(X35="",Y35=""),"",ROUND(X35*Y35,2))</f>
        <v/>
      </c>
      <c r="AA35" s="12">
        <f>IF(OR(Z35="",U35=""),"",MIN(X35,ROUND(Z35/12*U35,2)))</f>
        <v/>
      </c>
      <c r="AB35" s="12">
        <f>IF(AA35="","",X35-AA35)</f>
        <v/>
      </c>
      <c r="AC35" s="10" t="n"/>
      <c r="AD35" s="10" t="n"/>
      <c r="AE35" s="10" t="n"/>
      <c r="AF35" s="10" t="n"/>
      <c r="AG35" s="11" t="n"/>
      <c r="AH35" s="10" t="n"/>
      <c r="AI35" s="10" t="n"/>
      <c r="AJ35" s="10" t="n"/>
      <c r="AK35" s="10" t="n"/>
    </row>
    <row r="36">
      <c r="A36" s="10" t="n"/>
      <c r="B36" s="10" t="n"/>
      <c r="C36" s="10" t="n"/>
      <c r="D36" s="10" t="n"/>
      <c r="E36" s="10" t="n"/>
      <c r="F36" s="10" t="n"/>
      <c r="G36" s="10" t="n"/>
      <c r="H36" s="10" t="n"/>
      <c r="I36" s="10" t="n"/>
      <c r="J36" s="10" t="n"/>
      <c r="K36" s="10" t="n"/>
      <c r="L36" s="10" t="n"/>
      <c r="M36" s="10" t="n"/>
      <c r="N36" s="10" t="n"/>
      <c r="O36" s="11" t="n"/>
      <c r="P36" s="11" t="n"/>
      <c r="Q36" s="12" t="n"/>
      <c r="R36" s="12" t="n"/>
      <c r="S36" s="10" t="n"/>
      <c r="T36" s="12">
        <f>IF(OR(Q36="",S36="",S36=0),"",ROUND((Q36-N(R36))/S36,2))</f>
        <v/>
      </c>
      <c r="U36" s="10">
        <f>IF(P36="","",IF(P36&gt;IF(AG36&lt;&gt;"",MIN(AG36,Instrucciones!$B$4),Instrucciones!$B$4),0,DATEDIF(P36,IF(AG36&lt;&gt;"",MIN(AG36,Instrucciones!$B$4),Instrucciones!$B$4),"m")))</f>
        <v/>
      </c>
      <c r="V36" s="12">
        <f>IF(OR(T36="",U36=""),"",MIN(Q36-N(R36),T36*MIN(U36,S36)))</f>
        <v/>
      </c>
      <c r="W36" s="12">
        <f>IF(V36="","",Q36-V36)</f>
        <v/>
      </c>
      <c r="X36" s="12" t="n"/>
      <c r="Y36" s="13" t="n"/>
      <c r="Z36" s="12">
        <f>IF(OR(X36="",Y36=""),"",ROUND(X36*Y36,2))</f>
        <v/>
      </c>
      <c r="AA36" s="12">
        <f>IF(OR(Z36="",U36=""),"",MIN(X36,ROUND(Z36/12*U36,2)))</f>
        <v/>
      </c>
      <c r="AB36" s="12">
        <f>IF(AA36="","",X36-AA36)</f>
        <v/>
      </c>
      <c r="AC36" s="10" t="n"/>
      <c r="AD36" s="10" t="n"/>
      <c r="AE36" s="10" t="n"/>
      <c r="AF36" s="10" t="n"/>
      <c r="AG36" s="11" t="n"/>
      <c r="AH36" s="10" t="n"/>
      <c r="AI36" s="10" t="n"/>
      <c r="AJ36" s="10" t="n"/>
      <c r="AK36" s="10" t="n"/>
    </row>
    <row r="37">
      <c r="A37" s="10" t="n"/>
      <c r="B37" s="10" t="n"/>
      <c r="C37" s="10" t="n"/>
      <c r="D37" s="10" t="n"/>
      <c r="E37" s="10" t="n"/>
      <c r="F37" s="10" t="n"/>
      <c r="G37" s="10" t="n"/>
      <c r="H37" s="10" t="n"/>
      <c r="I37" s="10" t="n"/>
      <c r="J37" s="10" t="n"/>
      <c r="K37" s="10" t="n"/>
      <c r="L37" s="10" t="n"/>
      <c r="M37" s="10" t="n"/>
      <c r="N37" s="10" t="n"/>
      <c r="O37" s="11" t="n"/>
      <c r="P37" s="11" t="n"/>
      <c r="Q37" s="12" t="n"/>
      <c r="R37" s="12" t="n"/>
      <c r="S37" s="10" t="n"/>
      <c r="T37" s="12">
        <f>IF(OR(Q37="",S37="",S37=0),"",ROUND((Q37-N(R37))/S37,2))</f>
        <v/>
      </c>
      <c r="U37" s="10">
        <f>IF(P37="","",IF(P37&gt;IF(AG37&lt;&gt;"",MIN(AG37,Instrucciones!$B$4),Instrucciones!$B$4),0,DATEDIF(P37,IF(AG37&lt;&gt;"",MIN(AG37,Instrucciones!$B$4),Instrucciones!$B$4),"m")))</f>
        <v/>
      </c>
      <c r="V37" s="12">
        <f>IF(OR(T37="",U37=""),"",MIN(Q37-N(R37),T37*MIN(U37,S37)))</f>
        <v/>
      </c>
      <c r="W37" s="12">
        <f>IF(V37="","",Q37-V37)</f>
        <v/>
      </c>
      <c r="X37" s="12" t="n"/>
      <c r="Y37" s="13" t="n"/>
      <c r="Z37" s="12">
        <f>IF(OR(X37="",Y37=""),"",ROUND(X37*Y37,2))</f>
        <v/>
      </c>
      <c r="AA37" s="12">
        <f>IF(OR(Z37="",U37=""),"",MIN(X37,ROUND(Z37/12*U37,2)))</f>
        <v/>
      </c>
      <c r="AB37" s="12">
        <f>IF(AA37="","",X37-AA37)</f>
        <v/>
      </c>
      <c r="AC37" s="10" t="n"/>
      <c r="AD37" s="10" t="n"/>
      <c r="AE37" s="10" t="n"/>
      <c r="AF37" s="10" t="n"/>
      <c r="AG37" s="11" t="n"/>
      <c r="AH37" s="10" t="n"/>
      <c r="AI37" s="10" t="n"/>
      <c r="AJ37" s="10" t="n"/>
      <c r="AK37" s="10" t="n"/>
    </row>
    <row r="38">
      <c r="A38" s="10" t="n"/>
      <c r="B38" s="10" t="n"/>
      <c r="C38" s="10" t="n"/>
      <c r="D38" s="10" t="n"/>
      <c r="E38" s="10" t="n"/>
      <c r="F38" s="10" t="n"/>
      <c r="G38" s="10" t="n"/>
      <c r="H38" s="10" t="n"/>
      <c r="I38" s="10" t="n"/>
      <c r="J38" s="10" t="n"/>
      <c r="K38" s="10" t="n"/>
      <c r="L38" s="10" t="n"/>
      <c r="M38" s="10" t="n"/>
      <c r="N38" s="10" t="n"/>
      <c r="O38" s="11" t="n"/>
      <c r="P38" s="11" t="n"/>
      <c r="Q38" s="12" t="n"/>
      <c r="R38" s="12" t="n"/>
      <c r="S38" s="10" t="n"/>
      <c r="T38" s="12">
        <f>IF(OR(Q38="",S38="",S38=0),"",ROUND((Q38-N(R38))/S38,2))</f>
        <v/>
      </c>
      <c r="U38" s="10">
        <f>IF(P38="","",IF(P38&gt;IF(AG38&lt;&gt;"",MIN(AG38,Instrucciones!$B$4),Instrucciones!$B$4),0,DATEDIF(P38,IF(AG38&lt;&gt;"",MIN(AG38,Instrucciones!$B$4),Instrucciones!$B$4),"m")))</f>
        <v/>
      </c>
      <c r="V38" s="12">
        <f>IF(OR(T38="",U38=""),"",MIN(Q38-N(R38),T38*MIN(U38,S38)))</f>
        <v/>
      </c>
      <c r="W38" s="12">
        <f>IF(V38="","",Q38-V38)</f>
        <v/>
      </c>
      <c r="X38" s="12" t="n"/>
      <c r="Y38" s="13" t="n"/>
      <c r="Z38" s="12">
        <f>IF(OR(X38="",Y38=""),"",ROUND(X38*Y38,2))</f>
        <v/>
      </c>
      <c r="AA38" s="12">
        <f>IF(OR(Z38="",U38=""),"",MIN(X38,ROUND(Z38/12*U38,2)))</f>
        <v/>
      </c>
      <c r="AB38" s="12">
        <f>IF(AA38="","",X38-AA38)</f>
        <v/>
      </c>
      <c r="AC38" s="10" t="n"/>
      <c r="AD38" s="10" t="n"/>
      <c r="AE38" s="10" t="n"/>
      <c r="AF38" s="10" t="n"/>
      <c r="AG38" s="11" t="n"/>
      <c r="AH38" s="10" t="n"/>
      <c r="AI38" s="10" t="n"/>
      <c r="AJ38" s="10" t="n"/>
      <c r="AK38" s="10" t="n"/>
    </row>
    <row r="39">
      <c r="A39" s="10" t="n"/>
      <c r="B39" s="10" t="n"/>
      <c r="C39" s="10" t="n"/>
      <c r="D39" s="10" t="n"/>
      <c r="E39" s="10" t="n"/>
      <c r="F39" s="10" t="n"/>
      <c r="G39" s="10" t="n"/>
      <c r="H39" s="10" t="n"/>
      <c r="I39" s="10" t="n"/>
      <c r="J39" s="10" t="n"/>
      <c r="K39" s="10" t="n"/>
      <c r="L39" s="10" t="n"/>
      <c r="M39" s="10" t="n"/>
      <c r="N39" s="10" t="n"/>
      <c r="O39" s="11" t="n"/>
      <c r="P39" s="11" t="n"/>
      <c r="Q39" s="12" t="n"/>
      <c r="R39" s="12" t="n"/>
      <c r="S39" s="10" t="n"/>
      <c r="T39" s="12">
        <f>IF(OR(Q39="",S39="",S39=0),"",ROUND((Q39-N(R39))/S39,2))</f>
        <v/>
      </c>
      <c r="U39" s="10">
        <f>IF(P39="","",IF(P39&gt;IF(AG39&lt;&gt;"",MIN(AG39,Instrucciones!$B$4),Instrucciones!$B$4),0,DATEDIF(P39,IF(AG39&lt;&gt;"",MIN(AG39,Instrucciones!$B$4),Instrucciones!$B$4),"m")))</f>
        <v/>
      </c>
      <c r="V39" s="12">
        <f>IF(OR(T39="",U39=""),"",MIN(Q39-N(R39),T39*MIN(U39,S39)))</f>
        <v/>
      </c>
      <c r="W39" s="12">
        <f>IF(V39="","",Q39-V39)</f>
        <v/>
      </c>
      <c r="X39" s="12" t="n"/>
      <c r="Y39" s="13" t="n"/>
      <c r="Z39" s="12">
        <f>IF(OR(X39="",Y39=""),"",ROUND(X39*Y39,2))</f>
        <v/>
      </c>
      <c r="AA39" s="12">
        <f>IF(OR(Z39="",U39=""),"",MIN(X39,ROUND(Z39/12*U39,2)))</f>
        <v/>
      </c>
      <c r="AB39" s="12">
        <f>IF(AA39="","",X39-AA39)</f>
        <v/>
      </c>
      <c r="AC39" s="10" t="n"/>
      <c r="AD39" s="10" t="n"/>
      <c r="AE39" s="10" t="n"/>
      <c r="AF39" s="10" t="n"/>
      <c r="AG39" s="11" t="n"/>
      <c r="AH39" s="10" t="n"/>
      <c r="AI39" s="10" t="n"/>
      <c r="AJ39" s="10" t="n"/>
      <c r="AK39" s="10" t="n"/>
    </row>
    <row r="40">
      <c r="A40" s="10" t="n"/>
      <c r="B40" s="10" t="n"/>
      <c r="C40" s="10" t="n"/>
      <c r="D40" s="10" t="n"/>
      <c r="E40" s="10" t="n"/>
      <c r="F40" s="10" t="n"/>
      <c r="G40" s="10" t="n"/>
      <c r="H40" s="10" t="n"/>
      <c r="I40" s="10" t="n"/>
      <c r="J40" s="10" t="n"/>
      <c r="K40" s="10" t="n"/>
      <c r="L40" s="10" t="n"/>
      <c r="M40" s="10" t="n"/>
      <c r="N40" s="10" t="n"/>
      <c r="O40" s="11" t="n"/>
      <c r="P40" s="11" t="n"/>
      <c r="Q40" s="12" t="n"/>
      <c r="R40" s="12" t="n"/>
      <c r="S40" s="10" t="n"/>
      <c r="T40" s="12">
        <f>IF(OR(Q40="",S40="",S40=0),"",ROUND((Q40-N(R40))/S40,2))</f>
        <v/>
      </c>
      <c r="U40" s="10">
        <f>IF(P40="","",IF(P40&gt;IF(AG40&lt;&gt;"",MIN(AG40,Instrucciones!$B$4),Instrucciones!$B$4),0,DATEDIF(P40,IF(AG40&lt;&gt;"",MIN(AG40,Instrucciones!$B$4),Instrucciones!$B$4),"m")))</f>
        <v/>
      </c>
      <c r="V40" s="12">
        <f>IF(OR(T40="",U40=""),"",MIN(Q40-N(R40),T40*MIN(U40,S40)))</f>
        <v/>
      </c>
      <c r="W40" s="12">
        <f>IF(V40="","",Q40-V40)</f>
        <v/>
      </c>
      <c r="X40" s="12" t="n"/>
      <c r="Y40" s="13" t="n"/>
      <c r="Z40" s="12">
        <f>IF(OR(X40="",Y40=""),"",ROUND(X40*Y40,2))</f>
        <v/>
      </c>
      <c r="AA40" s="12">
        <f>IF(OR(Z40="",U40=""),"",MIN(X40,ROUND(Z40/12*U40,2)))</f>
        <v/>
      </c>
      <c r="AB40" s="12">
        <f>IF(AA40="","",X40-AA40)</f>
        <v/>
      </c>
      <c r="AC40" s="10" t="n"/>
      <c r="AD40" s="10" t="n"/>
      <c r="AE40" s="10" t="n"/>
      <c r="AF40" s="10" t="n"/>
      <c r="AG40" s="11" t="n"/>
      <c r="AH40" s="10" t="n"/>
      <c r="AI40" s="10" t="n"/>
      <c r="AJ40" s="10" t="n"/>
      <c r="AK40" s="10" t="n"/>
    </row>
    <row r="41">
      <c r="A41" s="10" t="n"/>
      <c r="B41" s="10" t="n"/>
      <c r="C41" s="10" t="n"/>
      <c r="D41" s="10" t="n"/>
      <c r="E41" s="10" t="n"/>
      <c r="F41" s="10" t="n"/>
      <c r="G41" s="10" t="n"/>
      <c r="H41" s="10" t="n"/>
      <c r="I41" s="10" t="n"/>
      <c r="J41" s="10" t="n"/>
      <c r="K41" s="10" t="n"/>
      <c r="L41" s="10" t="n"/>
      <c r="M41" s="10" t="n"/>
      <c r="N41" s="10" t="n"/>
      <c r="O41" s="11" t="n"/>
      <c r="P41" s="11" t="n"/>
      <c r="Q41" s="12" t="n"/>
      <c r="R41" s="12" t="n"/>
      <c r="S41" s="10" t="n"/>
      <c r="T41" s="12">
        <f>IF(OR(Q41="",S41="",S41=0),"",ROUND((Q41-N(R41))/S41,2))</f>
        <v/>
      </c>
      <c r="U41" s="10">
        <f>IF(P41="","",IF(P41&gt;IF(AG41&lt;&gt;"",MIN(AG41,Instrucciones!$B$4),Instrucciones!$B$4),0,DATEDIF(P41,IF(AG41&lt;&gt;"",MIN(AG41,Instrucciones!$B$4),Instrucciones!$B$4),"m")))</f>
        <v/>
      </c>
      <c r="V41" s="12">
        <f>IF(OR(T41="",U41=""),"",MIN(Q41-N(R41),T41*MIN(U41,S41)))</f>
        <v/>
      </c>
      <c r="W41" s="12">
        <f>IF(V41="","",Q41-V41)</f>
        <v/>
      </c>
      <c r="X41" s="12" t="n"/>
      <c r="Y41" s="13" t="n"/>
      <c r="Z41" s="12">
        <f>IF(OR(X41="",Y41=""),"",ROUND(X41*Y41,2))</f>
        <v/>
      </c>
      <c r="AA41" s="12">
        <f>IF(OR(Z41="",U41=""),"",MIN(X41,ROUND(Z41/12*U41,2)))</f>
        <v/>
      </c>
      <c r="AB41" s="12">
        <f>IF(AA41="","",X41-AA41)</f>
        <v/>
      </c>
      <c r="AC41" s="10" t="n"/>
      <c r="AD41" s="10" t="n"/>
      <c r="AE41" s="10" t="n"/>
      <c r="AF41" s="10" t="n"/>
      <c r="AG41" s="11" t="n"/>
      <c r="AH41" s="10" t="n"/>
      <c r="AI41" s="10" t="n"/>
      <c r="AJ41" s="10" t="n"/>
      <c r="AK41" s="10" t="n"/>
    </row>
    <row r="42">
      <c r="A42" s="10" t="n"/>
      <c r="B42" s="10" t="n"/>
      <c r="C42" s="10" t="n"/>
      <c r="D42" s="10" t="n"/>
      <c r="E42" s="10" t="n"/>
      <c r="F42" s="10" t="n"/>
      <c r="G42" s="10" t="n"/>
      <c r="H42" s="10" t="n"/>
      <c r="I42" s="10" t="n"/>
      <c r="J42" s="10" t="n"/>
      <c r="K42" s="10" t="n"/>
      <c r="L42" s="10" t="n"/>
      <c r="M42" s="10" t="n"/>
      <c r="N42" s="10" t="n"/>
      <c r="O42" s="11" t="n"/>
      <c r="P42" s="11" t="n"/>
      <c r="Q42" s="12" t="n"/>
      <c r="R42" s="12" t="n"/>
      <c r="S42" s="10" t="n"/>
      <c r="T42" s="12">
        <f>IF(OR(Q42="",S42="",S42=0),"",ROUND((Q42-N(R42))/S42,2))</f>
        <v/>
      </c>
      <c r="U42" s="10">
        <f>IF(P42="","",IF(P42&gt;IF(AG42&lt;&gt;"",MIN(AG42,Instrucciones!$B$4),Instrucciones!$B$4),0,DATEDIF(P42,IF(AG42&lt;&gt;"",MIN(AG42,Instrucciones!$B$4),Instrucciones!$B$4),"m")))</f>
        <v/>
      </c>
      <c r="V42" s="12">
        <f>IF(OR(T42="",U42=""),"",MIN(Q42-N(R42),T42*MIN(U42,S42)))</f>
        <v/>
      </c>
      <c r="W42" s="12">
        <f>IF(V42="","",Q42-V42)</f>
        <v/>
      </c>
      <c r="X42" s="12" t="n"/>
      <c r="Y42" s="13" t="n"/>
      <c r="Z42" s="12">
        <f>IF(OR(X42="",Y42=""),"",ROUND(X42*Y42,2))</f>
        <v/>
      </c>
      <c r="AA42" s="12">
        <f>IF(OR(Z42="",U42=""),"",MIN(X42,ROUND(Z42/12*U42,2)))</f>
        <v/>
      </c>
      <c r="AB42" s="12">
        <f>IF(AA42="","",X42-AA42)</f>
        <v/>
      </c>
      <c r="AC42" s="10" t="n"/>
      <c r="AD42" s="10" t="n"/>
      <c r="AE42" s="10" t="n"/>
      <c r="AF42" s="10" t="n"/>
      <c r="AG42" s="11" t="n"/>
      <c r="AH42" s="10" t="n"/>
      <c r="AI42" s="10" t="n"/>
      <c r="AJ42" s="10" t="n"/>
      <c r="AK42" s="10" t="n"/>
    </row>
    <row r="43">
      <c r="A43" s="10" t="n"/>
      <c r="B43" s="10" t="n"/>
      <c r="C43" s="10" t="n"/>
      <c r="D43" s="10" t="n"/>
      <c r="E43" s="10" t="n"/>
      <c r="F43" s="10" t="n"/>
      <c r="G43" s="10" t="n"/>
      <c r="H43" s="10" t="n"/>
      <c r="I43" s="10" t="n"/>
      <c r="J43" s="10" t="n"/>
      <c r="K43" s="10" t="n"/>
      <c r="L43" s="10" t="n"/>
      <c r="M43" s="10" t="n"/>
      <c r="N43" s="10" t="n"/>
      <c r="O43" s="11" t="n"/>
      <c r="P43" s="11" t="n"/>
      <c r="Q43" s="12" t="n"/>
      <c r="R43" s="12" t="n"/>
      <c r="S43" s="10" t="n"/>
      <c r="T43" s="12">
        <f>IF(OR(Q43="",S43="",S43=0),"",ROUND((Q43-N(R43))/S43,2))</f>
        <v/>
      </c>
      <c r="U43" s="10">
        <f>IF(P43="","",IF(P43&gt;IF(AG43&lt;&gt;"",MIN(AG43,Instrucciones!$B$4),Instrucciones!$B$4),0,DATEDIF(P43,IF(AG43&lt;&gt;"",MIN(AG43,Instrucciones!$B$4),Instrucciones!$B$4),"m")))</f>
        <v/>
      </c>
      <c r="V43" s="12">
        <f>IF(OR(T43="",U43=""),"",MIN(Q43-N(R43),T43*MIN(U43,S43)))</f>
        <v/>
      </c>
      <c r="W43" s="12">
        <f>IF(V43="","",Q43-V43)</f>
        <v/>
      </c>
      <c r="X43" s="12" t="n"/>
      <c r="Y43" s="13" t="n"/>
      <c r="Z43" s="12">
        <f>IF(OR(X43="",Y43=""),"",ROUND(X43*Y43,2))</f>
        <v/>
      </c>
      <c r="AA43" s="12">
        <f>IF(OR(Z43="",U43=""),"",MIN(X43,ROUND(Z43/12*U43,2)))</f>
        <v/>
      </c>
      <c r="AB43" s="12">
        <f>IF(AA43="","",X43-AA43)</f>
        <v/>
      </c>
      <c r="AC43" s="10" t="n"/>
      <c r="AD43" s="10" t="n"/>
      <c r="AE43" s="10" t="n"/>
      <c r="AF43" s="10" t="n"/>
      <c r="AG43" s="11" t="n"/>
      <c r="AH43" s="10" t="n"/>
      <c r="AI43" s="10" t="n"/>
      <c r="AJ43" s="10" t="n"/>
      <c r="AK43" s="10" t="n"/>
    </row>
    <row r="44">
      <c r="A44" s="10" t="n"/>
      <c r="B44" s="10" t="n"/>
      <c r="C44" s="10" t="n"/>
      <c r="D44" s="10" t="n"/>
      <c r="E44" s="10" t="n"/>
      <c r="F44" s="10" t="n"/>
      <c r="G44" s="10" t="n"/>
      <c r="H44" s="10" t="n"/>
      <c r="I44" s="10" t="n"/>
      <c r="J44" s="10" t="n"/>
      <c r="K44" s="10" t="n"/>
      <c r="L44" s="10" t="n"/>
      <c r="M44" s="10" t="n"/>
      <c r="N44" s="10" t="n"/>
      <c r="O44" s="11" t="n"/>
      <c r="P44" s="11" t="n"/>
      <c r="Q44" s="12" t="n"/>
      <c r="R44" s="12" t="n"/>
      <c r="S44" s="10" t="n"/>
      <c r="T44" s="12">
        <f>IF(OR(Q44="",S44="",S44=0),"",ROUND((Q44-N(R44))/S44,2))</f>
        <v/>
      </c>
      <c r="U44" s="10">
        <f>IF(P44="","",IF(P44&gt;IF(AG44&lt;&gt;"",MIN(AG44,Instrucciones!$B$4),Instrucciones!$B$4),0,DATEDIF(P44,IF(AG44&lt;&gt;"",MIN(AG44,Instrucciones!$B$4),Instrucciones!$B$4),"m")))</f>
        <v/>
      </c>
      <c r="V44" s="12">
        <f>IF(OR(T44="",U44=""),"",MIN(Q44-N(R44),T44*MIN(U44,S44)))</f>
        <v/>
      </c>
      <c r="W44" s="12">
        <f>IF(V44="","",Q44-V44)</f>
        <v/>
      </c>
      <c r="X44" s="12" t="n"/>
      <c r="Y44" s="13" t="n"/>
      <c r="Z44" s="12">
        <f>IF(OR(X44="",Y44=""),"",ROUND(X44*Y44,2))</f>
        <v/>
      </c>
      <c r="AA44" s="12">
        <f>IF(OR(Z44="",U44=""),"",MIN(X44,ROUND(Z44/12*U44,2)))</f>
        <v/>
      </c>
      <c r="AB44" s="12">
        <f>IF(AA44="","",X44-AA44)</f>
        <v/>
      </c>
      <c r="AC44" s="10" t="n"/>
      <c r="AD44" s="10" t="n"/>
      <c r="AE44" s="10" t="n"/>
      <c r="AF44" s="10" t="n"/>
      <c r="AG44" s="11" t="n"/>
      <c r="AH44" s="10" t="n"/>
      <c r="AI44" s="10" t="n"/>
      <c r="AJ44" s="10" t="n"/>
      <c r="AK44" s="10" t="n"/>
    </row>
    <row r="45">
      <c r="A45" s="10" t="n"/>
      <c r="B45" s="10" t="n"/>
      <c r="C45" s="10" t="n"/>
      <c r="D45" s="10" t="n"/>
      <c r="E45" s="10" t="n"/>
      <c r="F45" s="10" t="n"/>
      <c r="G45" s="10" t="n"/>
      <c r="H45" s="10" t="n"/>
      <c r="I45" s="10" t="n"/>
      <c r="J45" s="10" t="n"/>
      <c r="K45" s="10" t="n"/>
      <c r="L45" s="10" t="n"/>
      <c r="M45" s="10" t="n"/>
      <c r="N45" s="10" t="n"/>
      <c r="O45" s="11" t="n"/>
      <c r="P45" s="11" t="n"/>
      <c r="Q45" s="12" t="n"/>
      <c r="R45" s="12" t="n"/>
      <c r="S45" s="10" t="n"/>
      <c r="T45" s="12">
        <f>IF(OR(Q45="",S45="",S45=0),"",ROUND((Q45-N(R45))/S45,2))</f>
        <v/>
      </c>
      <c r="U45" s="10">
        <f>IF(P45="","",IF(P45&gt;IF(AG45&lt;&gt;"",MIN(AG45,Instrucciones!$B$4),Instrucciones!$B$4),0,DATEDIF(P45,IF(AG45&lt;&gt;"",MIN(AG45,Instrucciones!$B$4),Instrucciones!$B$4),"m")))</f>
        <v/>
      </c>
      <c r="V45" s="12">
        <f>IF(OR(T45="",U45=""),"",MIN(Q45-N(R45),T45*MIN(U45,S45)))</f>
        <v/>
      </c>
      <c r="W45" s="12">
        <f>IF(V45="","",Q45-V45)</f>
        <v/>
      </c>
      <c r="X45" s="12" t="n"/>
      <c r="Y45" s="13" t="n"/>
      <c r="Z45" s="12">
        <f>IF(OR(X45="",Y45=""),"",ROUND(X45*Y45,2))</f>
        <v/>
      </c>
      <c r="AA45" s="12">
        <f>IF(OR(Z45="",U45=""),"",MIN(X45,ROUND(Z45/12*U45,2)))</f>
        <v/>
      </c>
      <c r="AB45" s="12">
        <f>IF(AA45="","",X45-AA45)</f>
        <v/>
      </c>
      <c r="AC45" s="10" t="n"/>
      <c r="AD45" s="10" t="n"/>
      <c r="AE45" s="10" t="n"/>
      <c r="AF45" s="10" t="n"/>
      <c r="AG45" s="11" t="n"/>
      <c r="AH45" s="10" t="n"/>
      <c r="AI45" s="10" t="n"/>
      <c r="AJ45" s="10" t="n"/>
      <c r="AK45" s="10" t="n"/>
    </row>
    <row r="46">
      <c r="A46" s="10" t="n"/>
      <c r="B46" s="10" t="n"/>
      <c r="C46" s="10" t="n"/>
      <c r="D46" s="10" t="n"/>
      <c r="E46" s="10" t="n"/>
      <c r="F46" s="10" t="n"/>
      <c r="G46" s="10" t="n"/>
      <c r="H46" s="10" t="n"/>
      <c r="I46" s="10" t="n"/>
      <c r="J46" s="10" t="n"/>
      <c r="K46" s="10" t="n"/>
      <c r="L46" s="10" t="n"/>
      <c r="M46" s="10" t="n"/>
      <c r="N46" s="10" t="n"/>
      <c r="O46" s="11" t="n"/>
      <c r="P46" s="11" t="n"/>
      <c r="Q46" s="12" t="n"/>
      <c r="R46" s="12" t="n"/>
      <c r="S46" s="10" t="n"/>
      <c r="T46" s="12">
        <f>IF(OR(Q46="",S46="",S46=0),"",ROUND((Q46-N(R46))/S46,2))</f>
        <v/>
      </c>
      <c r="U46" s="10">
        <f>IF(P46="","",IF(P46&gt;IF(AG46&lt;&gt;"",MIN(AG46,Instrucciones!$B$4),Instrucciones!$B$4),0,DATEDIF(P46,IF(AG46&lt;&gt;"",MIN(AG46,Instrucciones!$B$4),Instrucciones!$B$4),"m")))</f>
        <v/>
      </c>
      <c r="V46" s="12">
        <f>IF(OR(T46="",U46=""),"",MIN(Q46-N(R46),T46*MIN(U46,S46)))</f>
        <v/>
      </c>
      <c r="W46" s="12">
        <f>IF(V46="","",Q46-V46)</f>
        <v/>
      </c>
      <c r="X46" s="12" t="n"/>
      <c r="Y46" s="13" t="n"/>
      <c r="Z46" s="12">
        <f>IF(OR(X46="",Y46=""),"",ROUND(X46*Y46,2))</f>
        <v/>
      </c>
      <c r="AA46" s="12">
        <f>IF(OR(Z46="",U46=""),"",MIN(X46,ROUND(Z46/12*U46,2)))</f>
        <v/>
      </c>
      <c r="AB46" s="12">
        <f>IF(AA46="","",X46-AA46)</f>
        <v/>
      </c>
      <c r="AC46" s="10" t="n"/>
      <c r="AD46" s="10" t="n"/>
      <c r="AE46" s="10" t="n"/>
      <c r="AF46" s="10" t="n"/>
      <c r="AG46" s="11" t="n"/>
      <c r="AH46" s="10" t="n"/>
      <c r="AI46" s="10" t="n"/>
      <c r="AJ46" s="10" t="n"/>
      <c r="AK46" s="10" t="n"/>
    </row>
    <row r="47">
      <c r="A47" s="10" t="n"/>
      <c r="B47" s="10" t="n"/>
      <c r="C47" s="10" t="n"/>
      <c r="D47" s="10" t="n"/>
      <c r="E47" s="10" t="n"/>
      <c r="F47" s="10" t="n"/>
      <c r="G47" s="10" t="n"/>
      <c r="H47" s="10" t="n"/>
      <c r="I47" s="10" t="n"/>
      <c r="J47" s="10" t="n"/>
      <c r="K47" s="10" t="n"/>
      <c r="L47" s="10" t="n"/>
      <c r="M47" s="10" t="n"/>
      <c r="N47" s="10" t="n"/>
      <c r="O47" s="11" t="n"/>
      <c r="P47" s="11" t="n"/>
      <c r="Q47" s="12" t="n"/>
      <c r="R47" s="12" t="n"/>
      <c r="S47" s="10" t="n"/>
      <c r="T47" s="12">
        <f>IF(OR(Q47="",S47="",S47=0),"",ROUND((Q47-N(R47))/S47,2))</f>
        <v/>
      </c>
      <c r="U47" s="10">
        <f>IF(P47="","",IF(P47&gt;IF(AG47&lt;&gt;"",MIN(AG47,Instrucciones!$B$4),Instrucciones!$B$4),0,DATEDIF(P47,IF(AG47&lt;&gt;"",MIN(AG47,Instrucciones!$B$4),Instrucciones!$B$4),"m")))</f>
        <v/>
      </c>
      <c r="V47" s="12">
        <f>IF(OR(T47="",U47=""),"",MIN(Q47-N(R47),T47*MIN(U47,S47)))</f>
        <v/>
      </c>
      <c r="W47" s="12">
        <f>IF(V47="","",Q47-V47)</f>
        <v/>
      </c>
      <c r="X47" s="12" t="n"/>
      <c r="Y47" s="13" t="n"/>
      <c r="Z47" s="12">
        <f>IF(OR(X47="",Y47=""),"",ROUND(X47*Y47,2))</f>
        <v/>
      </c>
      <c r="AA47" s="12">
        <f>IF(OR(Z47="",U47=""),"",MIN(X47,ROUND(Z47/12*U47,2)))</f>
        <v/>
      </c>
      <c r="AB47" s="12">
        <f>IF(AA47="","",X47-AA47)</f>
        <v/>
      </c>
      <c r="AC47" s="10" t="n"/>
      <c r="AD47" s="10" t="n"/>
      <c r="AE47" s="10" t="n"/>
      <c r="AF47" s="10" t="n"/>
      <c r="AG47" s="11" t="n"/>
      <c r="AH47" s="10" t="n"/>
      <c r="AI47" s="10" t="n"/>
      <c r="AJ47" s="10" t="n"/>
      <c r="AK47" s="10" t="n"/>
    </row>
    <row r="48">
      <c r="A48" s="10" t="n"/>
      <c r="B48" s="10" t="n"/>
      <c r="C48" s="10" t="n"/>
      <c r="D48" s="10" t="n"/>
      <c r="E48" s="10" t="n"/>
      <c r="F48" s="10" t="n"/>
      <c r="G48" s="10" t="n"/>
      <c r="H48" s="10" t="n"/>
      <c r="I48" s="10" t="n"/>
      <c r="J48" s="10" t="n"/>
      <c r="K48" s="10" t="n"/>
      <c r="L48" s="10" t="n"/>
      <c r="M48" s="10" t="n"/>
      <c r="N48" s="10" t="n"/>
      <c r="O48" s="11" t="n"/>
      <c r="P48" s="11" t="n"/>
      <c r="Q48" s="12" t="n"/>
      <c r="R48" s="12" t="n"/>
      <c r="S48" s="10" t="n"/>
      <c r="T48" s="12">
        <f>IF(OR(Q48="",S48="",S48=0),"",ROUND((Q48-N(R48))/S48,2))</f>
        <v/>
      </c>
      <c r="U48" s="10">
        <f>IF(P48="","",IF(P48&gt;IF(AG48&lt;&gt;"",MIN(AG48,Instrucciones!$B$4),Instrucciones!$B$4),0,DATEDIF(P48,IF(AG48&lt;&gt;"",MIN(AG48,Instrucciones!$B$4),Instrucciones!$B$4),"m")))</f>
        <v/>
      </c>
      <c r="V48" s="12">
        <f>IF(OR(T48="",U48=""),"",MIN(Q48-N(R48),T48*MIN(U48,S48)))</f>
        <v/>
      </c>
      <c r="W48" s="12">
        <f>IF(V48="","",Q48-V48)</f>
        <v/>
      </c>
      <c r="X48" s="12" t="n"/>
      <c r="Y48" s="13" t="n"/>
      <c r="Z48" s="12">
        <f>IF(OR(X48="",Y48=""),"",ROUND(X48*Y48,2))</f>
        <v/>
      </c>
      <c r="AA48" s="12">
        <f>IF(OR(Z48="",U48=""),"",MIN(X48,ROUND(Z48/12*U48,2)))</f>
        <v/>
      </c>
      <c r="AB48" s="12">
        <f>IF(AA48="","",X48-AA48)</f>
        <v/>
      </c>
      <c r="AC48" s="10" t="n"/>
      <c r="AD48" s="10" t="n"/>
      <c r="AE48" s="10" t="n"/>
      <c r="AF48" s="10" t="n"/>
      <c r="AG48" s="11" t="n"/>
      <c r="AH48" s="10" t="n"/>
      <c r="AI48" s="10" t="n"/>
      <c r="AJ48" s="10" t="n"/>
      <c r="AK48" s="10" t="n"/>
    </row>
    <row r="49">
      <c r="A49" s="10" t="n"/>
      <c r="B49" s="10" t="n"/>
      <c r="C49" s="10" t="n"/>
      <c r="D49" s="10" t="n"/>
      <c r="E49" s="10" t="n"/>
      <c r="F49" s="10" t="n"/>
      <c r="G49" s="10" t="n"/>
      <c r="H49" s="10" t="n"/>
      <c r="I49" s="10" t="n"/>
      <c r="J49" s="10" t="n"/>
      <c r="K49" s="10" t="n"/>
      <c r="L49" s="10" t="n"/>
      <c r="M49" s="10" t="n"/>
      <c r="N49" s="10" t="n"/>
      <c r="O49" s="11" t="n"/>
      <c r="P49" s="11" t="n"/>
      <c r="Q49" s="12" t="n"/>
      <c r="R49" s="12" t="n"/>
      <c r="S49" s="10" t="n"/>
      <c r="T49" s="12">
        <f>IF(OR(Q49="",S49="",S49=0),"",ROUND((Q49-N(R49))/S49,2))</f>
        <v/>
      </c>
      <c r="U49" s="10">
        <f>IF(P49="","",IF(P49&gt;IF(AG49&lt;&gt;"",MIN(AG49,Instrucciones!$B$4),Instrucciones!$B$4),0,DATEDIF(P49,IF(AG49&lt;&gt;"",MIN(AG49,Instrucciones!$B$4),Instrucciones!$B$4),"m")))</f>
        <v/>
      </c>
      <c r="V49" s="12">
        <f>IF(OR(T49="",U49=""),"",MIN(Q49-N(R49),T49*MIN(U49,S49)))</f>
        <v/>
      </c>
      <c r="W49" s="12">
        <f>IF(V49="","",Q49-V49)</f>
        <v/>
      </c>
      <c r="X49" s="12" t="n"/>
      <c r="Y49" s="13" t="n"/>
      <c r="Z49" s="12">
        <f>IF(OR(X49="",Y49=""),"",ROUND(X49*Y49,2))</f>
        <v/>
      </c>
      <c r="AA49" s="12">
        <f>IF(OR(Z49="",U49=""),"",MIN(X49,ROUND(Z49/12*U49,2)))</f>
        <v/>
      </c>
      <c r="AB49" s="12">
        <f>IF(AA49="","",X49-AA49)</f>
        <v/>
      </c>
      <c r="AC49" s="10" t="n"/>
      <c r="AD49" s="10" t="n"/>
      <c r="AE49" s="10" t="n"/>
      <c r="AF49" s="10" t="n"/>
      <c r="AG49" s="11" t="n"/>
      <c r="AH49" s="10" t="n"/>
      <c r="AI49" s="10" t="n"/>
      <c r="AJ49" s="10" t="n"/>
      <c r="AK49" s="10" t="n"/>
    </row>
    <row r="50">
      <c r="A50" s="10" t="n"/>
      <c r="B50" s="10" t="n"/>
      <c r="C50" s="10" t="n"/>
      <c r="D50" s="10" t="n"/>
      <c r="E50" s="10" t="n"/>
      <c r="F50" s="10" t="n"/>
      <c r="G50" s="10" t="n"/>
      <c r="H50" s="10" t="n"/>
      <c r="I50" s="10" t="n"/>
      <c r="J50" s="10" t="n"/>
      <c r="K50" s="10" t="n"/>
      <c r="L50" s="10" t="n"/>
      <c r="M50" s="10" t="n"/>
      <c r="N50" s="10" t="n"/>
      <c r="O50" s="11" t="n"/>
      <c r="P50" s="11" t="n"/>
      <c r="Q50" s="12" t="n"/>
      <c r="R50" s="12" t="n"/>
      <c r="S50" s="10" t="n"/>
      <c r="T50" s="12">
        <f>IF(OR(Q50="",S50="",S50=0),"",ROUND((Q50-N(R50))/S50,2))</f>
        <v/>
      </c>
      <c r="U50" s="10">
        <f>IF(P50="","",IF(P50&gt;IF(AG50&lt;&gt;"",MIN(AG50,Instrucciones!$B$4),Instrucciones!$B$4),0,DATEDIF(P50,IF(AG50&lt;&gt;"",MIN(AG50,Instrucciones!$B$4),Instrucciones!$B$4),"m")))</f>
        <v/>
      </c>
      <c r="V50" s="12">
        <f>IF(OR(T50="",U50=""),"",MIN(Q50-N(R50),T50*MIN(U50,S50)))</f>
        <v/>
      </c>
      <c r="W50" s="12">
        <f>IF(V50="","",Q50-V50)</f>
        <v/>
      </c>
      <c r="X50" s="12" t="n"/>
      <c r="Y50" s="13" t="n"/>
      <c r="Z50" s="12">
        <f>IF(OR(X50="",Y50=""),"",ROUND(X50*Y50,2))</f>
        <v/>
      </c>
      <c r="AA50" s="12">
        <f>IF(OR(Z50="",U50=""),"",MIN(X50,ROUND(Z50/12*U50,2)))</f>
        <v/>
      </c>
      <c r="AB50" s="12">
        <f>IF(AA50="","",X50-AA50)</f>
        <v/>
      </c>
      <c r="AC50" s="10" t="n"/>
      <c r="AD50" s="10" t="n"/>
      <c r="AE50" s="10" t="n"/>
      <c r="AF50" s="10" t="n"/>
      <c r="AG50" s="11" t="n"/>
      <c r="AH50" s="10" t="n"/>
      <c r="AI50" s="10" t="n"/>
      <c r="AJ50" s="10" t="n"/>
      <c r="AK50" s="10" t="n"/>
    </row>
    <row r="51">
      <c r="A51" s="10" t="n"/>
      <c r="B51" s="10" t="n"/>
      <c r="C51" s="10" t="n"/>
      <c r="D51" s="10" t="n"/>
      <c r="E51" s="10" t="n"/>
      <c r="F51" s="10" t="n"/>
      <c r="G51" s="10" t="n"/>
      <c r="H51" s="10" t="n"/>
      <c r="I51" s="10" t="n"/>
      <c r="J51" s="10" t="n"/>
      <c r="K51" s="10" t="n"/>
      <c r="L51" s="10" t="n"/>
      <c r="M51" s="10" t="n"/>
      <c r="N51" s="10" t="n"/>
      <c r="O51" s="11" t="n"/>
      <c r="P51" s="11" t="n"/>
      <c r="Q51" s="12" t="n"/>
      <c r="R51" s="12" t="n"/>
      <c r="S51" s="10" t="n"/>
      <c r="T51" s="12">
        <f>IF(OR(Q51="",S51="",S51=0),"",ROUND((Q51-N(R51))/S51,2))</f>
        <v/>
      </c>
      <c r="U51" s="10">
        <f>IF(P51="","",IF(P51&gt;IF(AG51&lt;&gt;"",MIN(AG51,Instrucciones!$B$4),Instrucciones!$B$4),0,DATEDIF(P51,IF(AG51&lt;&gt;"",MIN(AG51,Instrucciones!$B$4),Instrucciones!$B$4),"m")))</f>
        <v/>
      </c>
      <c r="V51" s="12">
        <f>IF(OR(T51="",U51=""),"",MIN(Q51-N(R51),T51*MIN(U51,S51)))</f>
        <v/>
      </c>
      <c r="W51" s="12">
        <f>IF(V51="","",Q51-V51)</f>
        <v/>
      </c>
      <c r="X51" s="12" t="n"/>
      <c r="Y51" s="13" t="n"/>
      <c r="Z51" s="12">
        <f>IF(OR(X51="",Y51=""),"",ROUND(X51*Y51,2))</f>
        <v/>
      </c>
      <c r="AA51" s="12">
        <f>IF(OR(Z51="",U51=""),"",MIN(X51,ROUND(Z51/12*U51,2)))</f>
        <v/>
      </c>
      <c r="AB51" s="12">
        <f>IF(AA51="","",X51-AA51)</f>
        <v/>
      </c>
      <c r="AC51" s="10" t="n"/>
      <c r="AD51" s="10" t="n"/>
      <c r="AE51" s="10" t="n"/>
      <c r="AF51" s="10" t="n"/>
      <c r="AG51" s="11" t="n"/>
      <c r="AH51" s="10" t="n"/>
      <c r="AI51" s="10" t="n"/>
      <c r="AJ51" s="10" t="n"/>
      <c r="AK51" s="10" t="n"/>
    </row>
    <row r="52">
      <c r="A52" s="10" t="n"/>
      <c r="B52" s="10" t="n"/>
      <c r="C52" s="10" t="n"/>
      <c r="D52" s="10" t="n"/>
      <c r="E52" s="10" t="n"/>
      <c r="F52" s="10" t="n"/>
      <c r="G52" s="10" t="n"/>
      <c r="H52" s="10" t="n"/>
      <c r="I52" s="10" t="n"/>
      <c r="J52" s="10" t="n"/>
      <c r="K52" s="10" t="n"/>
      <c r="L52" s="10" t="n"/>
      <c r="M52" s="10" t="n"/>
      <c r="N52" s="10" t="n"/>
      <c r="O52" s="11" t="n"/>
      <c r="P52" s="11" t="n"/>
      <c r="Q52" s="12" t="n"/>
      <c r="R52" s="12" t="n"/>
      <c r="S52" s="10" t="n"/>
      <c r="T52" s="12">
        <f>IF(OR(Q52="",S52="",S52=0),"",ROUND((Q52-N(R52))/S52,2))</f>
        <v/>
      </c>
      <c r="U52" s="10">
        <f>IF(P52="","",IF(P52&gt;IF(AG52&lt;&gt;"",MIN(AG52,Instrucciones!$B$4),Instrucciones!$B$4),0,DATEDIF(P52,IF(AG52&lt;&gt;"",MIN(AG52,Instrucciones!$B$4),Instrucciones!$B$4),"m")))</f>
        <v/>
      </c>
      <c r="V52" s="12">
        <f>IF(OR(T52="",U52=""),"",MIN(Q52-N(R52),T52*MIN(U52,S52)))</f>
        <v/>
      </c>
      <c r="W52" s="12">
        <f>IF(V52="","",Q52-V52)</f>
        <v/>
      </c>
      <c r="X52" s="12" t="n"/>
      <c r="Y52" s="13" t="n"/>
      <c r="Z52" s="12">
        <f>IF(OR(X52="",Y52=""),"",ROUND(X52*Y52,2))</f>
        <v/>
      </c>
      <c r="AA52" s="12">
        <f>IF(OR(Z52="",U52=""),"",MIN(X52,ROUND(Z52/12*U52,2)))</f>
        <v/>
      </c>
      <c r="AB52" s="12">
        <f>IF(AA52="","",X52-AA52)</f>
        <v/>
      </c>
      <c r="AC52" s="10" t="n"/>
      <c r="AD52" s="10" t="n"/>
      <c r="AE52" s="10" t="n"/>
      <c r="AF52" s="10" t="n"/>
      <c r="AG52" s="11" t="n"/>
      <c r="AH52" s="10" t="n"/>
      <c r="AI52" s="10" t="n"/>
      <c r="AJ52" s="10" t="n"/>
      <c r="AK52" s="10" t="n"/>
    </row>
    <row r="53">
      <c r="A53" s="10" t="n"/>
      <c r="B53" s="10" t="n"/>
      <c r="C53" s="10" t="n"/>
      <c r="D53" s="10" t="n"/>
      <c r="E53" s="10" t="n"/>
      <c r="F53" s="10" t="n"/>
      <c r="G53" s="10" t="n"/>
      <c r="H53" s="10" t="n"/>
      <c r="I53" s="10" t="n"/>
      <c r="J53" s="10" t="n"/>
      <c r="K53" s="10" t="n"/>
      <c r="L53" s="10" t="n"/>
      <c r="M53" s="10" t="n"/>
      <c r="N53" s="10" t="n"/>
      <c r="O53" s="11" t="n"/>
      <c r="P53" s="11" t="n"/>
      <c r="Q53" s="12" t="n"/>
      <c r="R53" s="12" t="n"/>
      <c r="S53" s="10" t="n"/>
      <c r="T53" s="12">
        <f>IF(OR(Q53="",S53="",S53=0),"",ROUND((Q53-N(R53))/S53,2))</f>
        <v/>
      </c>
      <c r="U53" s="10">
        <f>IF(P53="","",IF(P53&gt;IF(AG53&lt;&gt;"",MIN(AG53,Instrucciones!$B$4),Instrucciones!$B$4),0,DATEDIF(P53,IF(AG53&lt;&gt;"",MIN(AG53,Instrucciones!$B$4),Instrucciones!$B$4),"m")))</f>
        <v/>
      </c>
      <c r="V53" s="12">
        <f>IF(OR(T53="",U53=""),"",MIN(Q53-N(R53),T53*MIN(U53,S53)))</f>
        <v/>
      </c>
      <c r="W53" s="12">
        <f>IF(V53="","",Q53-V53)</f>
        <v/>
      </c>
      <c r="X53" s="12" t="n"/>
      <c r="Y53" s="13" t="n"/>
      <c r="Z53" s="12">
        <f>IF(OR(X53="",Y53=""),"",ROUND(X53*Y53,2))</f>
        <v/>
      </c>
      <c r="AA53" s="12">
        <f>IF(OR(Z53="",U53=""),"",MIN(X53,ROUND(Z53/12*U53,2)))</f>
        <v/>
      </c>
      <c r="AB53" s="12">
        <f>IF(AA53="","",X53-AA53)</f>
        <v/>
      </c>
      <c r="AC53" s="10" t="n"/>
      <c r="AD53" s="10" t="n"/>
      <c r="AE53" s="10" t="n"/>
      <c r="AF53" s="10" t="n"/>
      <c r="AG53" s="11" t="n"/>
      <c r="AH53" s="10" t="n"/>
      <c r="AI53" s="10" t="n"/>
      <c r="AJ53" s="10" t="n"/>
      <c r="AK53" s="10" t="n"/>
    </row>
    <row r="54">
      <c r="A54" s="10" t="n"/>
      <c r="B54" s="10" t="n"/>
      <c r="C54" s="10" t="n"/>
      <c r="D54" s="10" t="n"/>
      <c r="E54" s="10" t="n"/>
      <c r="F54" s="10" t="n"/>
      <c r="G54" s="10" t="n"/>
      <c r="H54" s="10" t="n"/>
      <c r="I54" s="10" t="n"/>
      <c r="J54" s="10" t="n"/>
      <c r="K54" s="10" t="n"/>
      <c r="L54" s="10" t="n"/>
      <c r="M54" s="10" t="n"/>
      <c r="N54" s="10" t="n"/>
      <c r="O54" s="11" t="n"/>
      <c r="P54" s="11" t="n"/>
      <c r="Q54" s="12" t="n"/>
      <c r="R54" s="12" t="n"/>
      <c r="S54" s="10" t="n"/>
      <c r="T54" s="12">
        <f>IF(OR(Q54="",S54="",S54=0),"",ROUND((Q54-N(R54))/S54,2))</f>
        <v/>
      </c>
      <c r="U54" s="10">
        <f>IF(P54="","",IF(P54&gt;IF(AG54&lt;&gt;"",MIN(AG54,Instrucciones!$B$4),Instrucciones!$B$4),0,DATEDIF(P54,IF(AG54&lt;&gt;"",MIN(AG54,Instrucciones!$B$4),Instrucciones!$B$4),"m")))</f>
        <v/>
      </c>
      <c r="V54" s="12">
        <f>IF(OR(T54="",U54=""),"",MIN(Q54-N(R54),T54*MIN(U54,S54)))</f>
        <v/>
      </c>
      <c r="W54" s="12">
        <f>IF(V54="","",Q54-V54)</f>
        <v/>
      </c>
      <c r="X54" s="12" t="n"/>
      <c r="Y54" s="13" t="n"/>
      <c r="Z54" s="12">
        <f>IF(OR(X54="",Y54=""),"",ROUND(X54*Y54,2))</f>
        <v/>
      </c>
      <c r="AA54" s="12">
        <f>IF(OR(Z54="",U54=""),"",MIN(X54,ROUND(Z54/12*U54,2)))</f>
        <v/>
      </c>
      <c r="AB54" s="12">
        <f>IF(AA54="","",X54-AA54)</f>
        <v/>
      </c>
      <c r="AC54" s="10" t="n"/>
      <c r="AD54" s="10" t="n"/>
      <c r="AE54" s="10" t="n"/>
      <c r="AF54" s="10" t="n"/>
      <c r="AG54" s="11" t="n"/>
      <c r="AH54" s="10" t="n"/>
      <c r="AI54" s="10" t="n"/>
      <c r="AJ54" s="10" t="n"/>
      <c r="AK54" s="10" t="n"/>
    </row>
    <row r="55">
      <c r="A55" s="10" t="n"/>
      <c r="B55" s="10" t="n"/>
      <c r="C55" s="10" t="n"/>
      <c r="D55" s="10" t="n"/>
      <c r="E55" s="10" t="n"/>
      <c r="F55" s="10" t="n"/>
      <c r="G55" s="10" t="n"/>
      <c r="H55" s="10" t="n"/>
      <c r="I55" s="10" t="n"/>
      <c r="J55" s="10" t="n"/>
      <c r="K55" s="10" t="n"/>
      <c r="L55" s="10" t="n"/>
      <c r="M55" s="10" t="n"/>
      <c r="N55" s="10" t="n"/>
      <c r="O55" s="11" t="n"/>
      <c r="P55" s="11" t="n"/>
      <c r="Q55" s="12" t="n"/>
      <c r="R55" s="12" t="n"/>
      <c r="S55" s="10" t="n"/>
      <c r="T55" s="12">
        <f>IF(OR(Q55="",S55="",S55=0),"",ROUND((Q55-N(R55))/S55,2))</f>
        <v/>
      </c>
      <c r="U55" s="10">
        <f>IF(P55="","",IF(P55&gt;IF(AG55&lt;&gt;"",MIN(AG55,Instrucciones!$B$4),Instrucciones!$B$4),0,DATEDIF(P55,IF(AG55&lt;&gt;"",MIN(AG55,Instrucciones!$B$4),Instrucciones!$B$4),"m")))</f>
        <v/>
      </c>
      <c r="V55" s="12">
        <f>IF(OR(T55="",U55=""),"",MIN(Q55-N(R55),T55*MIN(U55,S55)))</f>
        <v/>
      </c>
      <c r="W55" s="12">
        <f>IF(V55="","",Q55-V55)</f>
        <v/>
      </c>
      <c r="X55" s="12" t="n"/>
      <c r="Y55" s="13" t="n"/>
      <c r="Z55" s="12">
        <f>IF(OR(X55="",Y55=""),"",ROUND(X55*Y55,2))</f>
        <v/>
      </c>
      <c r="AA55" s="12">
        <f>IF(OR(Z55="",U55=""),"",MIN(X55,ROUND(Z55/12*U55,2)))</f>
        <v/>
      </c>
      <c r="AB55" s="12">
        <f>IF(AA55="","",X55-AA55)</f>
        <v/>
      </c>
      <c r="AC55" s="10" t="n"/>
      <c r="AD55" s="10" t="n"/>
      <c r="AE55" s="10" t="n"/>
      <c r="AF55" s="10" t="n"/>
      <c r="AG55" s="11" t="n"/>
      <c r="AH55" s="10" t="n"/>
      <c r="AI55" s="10" t="n"/>
      <c r="AJ55" s="10" t="n"/>
      <c r="AK55" s="10" t="n"/>
    </row>
    <row r="56">
      <c r="A56" s="10" t="n"/>
      <c r="B56" s="10" t="n"/>
      <c r="C56" s="10" t="n"/>
      <c r="D56" s="10" t="n"/>
      <c r="E56" s="10" t="n"/>
      <c r="F56" s="10" t="n"/>
      <c r="G56" s="10" t="n"/>
      <c r="H56" s="10" t="n"/>
      <c r="I56" s="10" t="n"/>
      <c r="J56" s="10" t="n"/>
      <c r="K56" s="10" t="n"/>
      <c r="L56" s="10" t="n"/>
      <c r="M56" s="10" t="n"/>
      <c r="N56" s="10" t="n"/>
      <c r="O56" s="11" t="n"/>
      <c r="P56" s="11" t="n"/>
      <c r="Q56" s="12" t="n"/>
      <c r="R56" s="12" t="n"/>
      <c r="S56" s="10" t="n"/>
      <c r="T56" s="12">
        <f>IF(OR(Q56="",S56="",S56=0),"",ROUND((Q56-N(R56))/S56,2))</f>
        <v/>
      </c>
      <c r="U56" s="10">
        <f>IF(P56="","",IF(P56&gt;IF(AG56&lt;&gt;"",MIN(AG56,Instrucciones!$B$4),Instrucciones!$B$4),0,DATEDIF(P56,IF(AG56&lt;&gt;"",MIN(AG56,Instrucciones!$B$4),Instrucciones!$B$4),"m")))</f>
        <v/>
      </c>
      <c r="V56" s="12">
        <f>IF(OR(T56="",U56=""),"",MIN(Q56-N(R56),T56*MIN(U56,S56)))</f>
        <v/>
      </c>
      <c r="W56" s="12">
        <f>IF(V56="","",Q56-V56)</f>
        <v/>
      </c>
      <c r="X56" s="12" t="n"/>
      <c r="Y56" s="13" t="n"/>
      <c r="Z56" s="12">
        <f>IF(OR(X56="",Y56=""),"",ROUND(X56*Y56,2))</f>
        <v/>
      </c>
      <c r="AA56" s="12">
        <f>IF(OR(Z56="",U56=""),"",MIN(X56,ROUND(Z56/12*U56,2)))</f>
        <v/>
      </c>
      <c r="AB56" s="12">
        <f>IF(AA56="","",X56-AA56)</f>
        <v/>
      </c>
      <c r="AC56" s="10" t="n"/>
      <c r="AD56" s="10" t="n"/>
      <c r="AE56" s="10" t="n"/>
      <c r="AF56" s="10" t="n"/>
      <c r="AG56" s="11" t="n"/>
      <c r="AH56" s="10" t="n"/>
      <c r="AI56" s="10" t="n"/>
      <c r="AJ56" s="10" t="n"/>
      <c r="AK56" s="10" t="n"/>
    </row>
    <row r="57">
      <c r="A57" s="10" t="n"/>
      <c r="B57" s="10" t="n"/>
      <c r="C57" s="10" t="n"/>
      <c r="D57" s="10" t="n"/>
      <c r="E57" s="10" t="n"/>
      <c r="F57" s="10" t="n"/>
      <c r="G57" s="10" t="n"/>
      <c r="H57" s="10" t="n"/>
      <c r="I57" s="10" t="n"/>
      <c r="J57" s="10" t="n"/>
      <c r="K57" s="10" t="n"/>
      <c r="L57" s="10" t="n"/>
      <c r="M57" s="10" t="n"/>
      <c r="N57" s="10" t="n"/>
      <c r="O57" s="11" t="n"/>
      <c r="P57" s="11" t="n"/>
      <c r="Q57" s="12" t="n"/>
      <c r="R57" s="12" t="n"/>
      <c r="S57" s="10" t="n"/>
      <c r="T57" s="12">
        <f>IF(OR(Q57="",S57="",S57=0),"",ROUND((Q57-N(R57))/S57,2))</f>
        <v/>
      </c>
      <c r="U57" s="10">
        <f>IF(P57="","",IF(P57&gt;IF(AG57&lt;&gt;"",MIN(AG57,Instrucciones!$B$4),Instrucciones!$B$4),0,DATEDIF(P57,IF(AG57&lt;&gt;"",MIN(AG57,Instrucciones!$B$4),Instrucciones!$B$4),"m")))</f>
        <v/>
      </c>
      <c r="V57" s="12">
        <f>IF(OR(T57="",U57=""),"",MIN(Q57-N(R57),T57*MIN(U57,S57)))</f>
        <v/>
      </c>
      <c r="W57" s="12">
        <f>IF(V57="","",Q57-V57)</f>
        <v/>
      </c>
      <c r="X57" s="12" t="n"/>
      <c r="Y57" s="13" t="n"/>
      <c r="Z57" s="12">
        <f>IF(OR(X57="",Y57=""),"",ROUND(X57*Y57,2))</f>
        <v/>
      </c>
      <c r="AA57" s="12">
        <f>IF(OR(Z57="",U57=""),"",MIN(X57,ROUND(Z57/12*U57,2)))</f>
        <v/>
      </c>
      <c r="AB57" s="12">
        <f>IF(AA57="","",X57-AA57)</f>
        <v/>
      </c>
      <c r="AC57" s="10" t="n"/>
      <c r="AD57" s="10" t="n"/>
      <c r="AE57" s="10" t="n"/>
      <c r="AF57" s="10" t="n"/>
      <c r="AG57" s="11" t="n"/>
      <c r="AH57" s="10" t="n"/>
      <c r="AI57" s="10" t="n"/>
      <c r="AJ57" s="10" t="n"/>
      <c r="AK57" s="10" t="n"/>
    </row>
    <row r="58">
      <c r="A58" s="10" t="n"/>
      <c r="B58" s="10" t="n"/>
      <c r="C58" s="10" t="n"/>
      <c r="D58" s="10" t="n"/>
      <c r="E58" s="10" t="n"/>
      <c r="F58" s="10" t="n"/>
      <c r="G58" s="10" t="n"/>
      <c r="H58" s="10" t="n"/>
      <c r="I58" s="10" t="n"/>
      <c r="J58" s="10" t="n"/>
      <c r="K58" s="10" t="n"/>
      <c r="L58" s="10" t="n"/>
      <c r="M58" s="10" t="n"/>
      <c r="N58" s="10" t="n"/>
      <c r="O58" s="11" t="n"/>
      <c r="P58" s="11" t="n"/>
      <c r="Q58" s="12" t="n"/>
      <c r="R58" s="12" t="n"/>
      <c r="S58" s="10" t="n"/>
      <c r="T58" s="12">
        <f>IF(OR(Q58="",S58="",S58=0),"",ROUND((Q58-N(R58))/S58,2))</f>
        <v/>
      </c>
      <c r="U58" s="10">
        <f>IF(P58="","",IF(P58&gt;IF(AG58&lt;&gt;"",MIN(AG58,Instrucciones!$B$4),Instrucciones!$B$4),0,DATEDIF(P58,IF(AG58&lt;&gt;"",MIN(AG58,Instrucciones!$B$4),Instrucciones!$B$4),"m")))</f>
        <v/>
      </c>
      <c r="V58" s="12">
        <f>IF(OR(T58="",U58=""),"",MIN(Q58-N(R58),T58*MIN(U58,S58)))</f>
        <v/>
      </c>
      <c r="W58" s="12">
        <f>IF(V58="","",Q58-V58)</f>
        <v/>
      </c>
      <c r="X58" s="12" t="n"/>
      <c r="Y58" s="13" t="n"/>
      <c r="Z58" s="12">
        <f>IF(OR(X58="",Y58=""),"",ROUND(X58*Y58,2))</f>
        <v/>
      </c>
      <c r="AA58" s="12">
        <f>IF(OR(Z58="",U58=""),"",MIN(X58,ROUND(Z58/12*U58,2)))</f>
        <v/>
      </c>
      <c r="AB58" s="12">
        <f>IF(AA58="","",X58-AA58)</f>
        <v/>
      </c>
      <c r="AC58" s="10" t="n"/>
      <c r="AD58" s="10" t="n"/>
      <c r="AE58" s="10" t="n"/>
      <c r="AF58" s="10" t="n"/>
      <c r="AG58" s="11" t="n"/>
      <c r="AH58" s="10" t="n"/>
      <c r="AI58" s="10" t="n"/>
      <c r="AJ58" s="10" t="n"/>
      <c r="AK58" s="10" t="n"/>
    </row>
    <row r="59">
      <c r="A59" s="10" t="n"/>
      <c r="B59" s="10" t="n"/>
      <c r="C59" s="10" t="n"/>
      <c r="D59" s="10" t="n"/>
      <c r="E59" s="10" t="n"/>
      <c r="F59" s="10" t="n"/>
      <c r="G59" s="10" t="n"/>
      <c r="H59" s="10" t="n"/>
      <c r="I59" s="10" t="n"/>
      <c r="J59" s="10" t="n"/>
      <c r="K59" s="10" t="n"/>
      <c r="L59" s="10" t="n"/>
      <c r="M59" s="10" t="n"/>
      <c r="N59" s="10" t="n"/>
      <c r="O59" s="11" t="n"/>
      <c r="P59" s="11" t="n"/>
      <c r="Q59" s="12" t="n"/>
      <c r="R59" s="12" t="n"/>
      <c r="S59" s="10" t="n"/>
      <c r="T59" s="12">
        <f>IF(OR(Q59="",S59="",S59=0),"",ROUND((Q59-N(R59))/S59,2))</f>
        <v/>
      </c>
      <c r="U59" s="10">
        <f>IF(P59="","",IF(P59&gt;IF(AG59&lt;&gt;"",MIN(AG59,Instrucciones!$B$4),Instrucciones!$B$4),0,DATEDIF(P59,IF(AG59&lt;&gt;"",MIN(AG59,Instrucciones!$B$4),Instrucciones!$B$4),"m")))</f>
        <v/>
      </c>
      <c r="V59" s="12">
        <f>IF(OR(T59="",U59=""),"",MIN(Q59-N(R59),T59*MIN(U59,S59)))</f>
        <v/>
      </c>
      <c r="W59" s="12">
        <f>IF(V59="","",Q59-V59)</f>
        <v/>
      </c>
      <c r="X59" s="12" t="n"/>
      <c r="Y59" s="13" t="n"/>
      <c r="Z59" s="12">
        <f>IF(OR(X59="",Y59=""),"",ROUND(X59*Y59,2))</f>
        <v/>
      </c>
      <c r="AA59" s="12">
        <f>IF(OR(Z59="",U59=""),"",MIN(X59,ROUND(Z59/12*U59,2)))</f>
        <v/>
      </c>
      <c r="AB59" s="12">
        <f>IF(AA59="","",X59-AA59)</f>
        <v/>
      </c>
      <c r="AC59" s="10" t="n"/>
      <c r="AD59" s="10" t="n"/>
      <c r="AE59" s="10" t="n"/>
      <c r="AF59" s="10" t="n"/>
      <c r="AG59" s="11" t="n"/>
      <c r="AH59" s="10" t="n"/>
      <c r="AI59" s="10" t="n"/>
      <c r="AJ59" s="10" t="n"/>
      <c r="AK59" s="10" t="n"/>
    </row>
    <row r="60">
      <c r="A60" s="10" t="n"/>
      <c r="B60" s="10" t="n"/>
      <c r="C60" s="10" t="n"/>
      <c r="D60" s="10" t="n"/>
      <c r="E60" s="10" t="n"/>
      <c r="F60" s="10" t="n"/>
      <c r="G60" s="10" t="n"/>
      <c r="H60" s="10" t="n"/>
      <c r="I60" s="10" t="n"/>
      <c r="J60" s="10" t="n"/>
      <c r="K60" s="10" t="n"/>
      <c r="L60" s="10" t="n"/>
      <c r="M60" s="10" t="n"/>
      <c r="N60" s="10" t="n"/>
      <c r="O60" s="11" t="n"/>
      <c r="P60" s="11" t="n"/>
      <c r="Q60" s="12" t="n"/>
      <c r="R60" s="12" t="n"/>
      <c r="S60" s="10" t="n"/>
      <c r="T60" s="12">
        <f>IF(OR(Q60="",S60="",S60=0),"",ROUND((Q60-N(R60))/S60,2))</f>
        <v/>
      </c>
      <c r="U60" s="10">
        <f>IF(P60="","",IF(P60&gt;IF(AG60&lt;&gt;"",MIN(AG60,Instrucciones!$B$4),Instrucciones!$B$4),0,DATEDIF(P60,IF(AG60&lt;&gt;"",MIN(AG60,Instrucciones!$B$4),Instrucciones!$B$4),"m")))</f>
        <v/>
      </c>
      <c r="V60" s="12">
        <f>IF(OR(T60="",U60=""),"",MIN(Q60-N(R60),T60*MIN(U60,S60)))</f>
        <v/>
      </c>
      <c r="W60" s="12">
        <f>IF(V60="","",Q60-V60)</f>
        <v/>
      </c>
      <c r="X60" s="12" t="n"/>
      <c r="Y60" s="13" t="n"/>
      <c r="Z60" s="12">
        <f>IF(OR(X60="",Y60=""),"",ROUND(X60*Y60,2))</f>
        <v/>
      </c>
      <c r="AA60" s="12">
        <f>IF(OR(Z60="",U60=""),"",MIN(X60,ROUND(Z60/12*U60,2)))</f>
        <v/>
      </c>
      <c r="AB60" s="12">
        <f>IF(AA60="","",X60-AA60)</f>
        <v/>
      </c>
      <c r="AC60" s="10" t="n"/>
      <c r="AD60" s="10" t="n"/>
      <c r="AE60" s="10" t="n"/>
      <c r="AF60" s="10" t="n"/>
      <c r="AG60" s="11" t="n"/>
      <c r="AH60" s="10" t="n"/>
      <c r="AI60" s="10" t="n"/>
      <c r="AJ60" s="10" t="n"/>
      <c r="AK60" s="10" t="n"/>
    </row>
    <row r="61">
      <c r="A61" s="10" t="n"/>
      <c r="B61" s="10" t="n"/>
      <c r="C61" s="10" t="n"/>
      <c r="D61" s="10" t="n"/>
      <c r="E61" s="10" t="n"/>
      <c r="F61" s="10" t="n"/>
      <c r="G61" s="10" t="n"/>
      <c r="H61" s="10" t="n"/>
      <c r="I61" s="10" t="n"/>
      <c r="J61" s="10" t="n"/>
      <c r="K61" s="10" t="n"/>
      <c r="L61" s="10" t="n"/>
      <c r="M61" s="10" t="n"/>
      <c r="N61" s="10" t="n"/>
      <c r="O61" s="11" t="n"/>
      <c r="P61" s="11" t="n"/>
      <c r="Q61" s="12" t="n"/>
      <c r="R61" s="12" t="n"/>
      <c r="S61" s="10" t="n"/>
      <c r="T61" s="12">
        <f>IF(OR(Q61="",S61="",S61=0),"",ROUND((Q61-N(R61))/S61,2))</f>
        <v/>
      </c>
      <c r="U61" s="10">
        <f>IF(P61="","",IF(P61&gt;IF(AG61&lt;&gt;"",MIN(AG61,Instrucciones!$B$4),Instrucciones!$B$4),0,DATEDIF(P61,IF(AG61&lt;&gt;"",MIN(AG61,Instrucciones!$B$4),Instrucciones!$B$4),"m")))</f>
        <v/>
      </c>
      <c r="V61" s="12">
        <f>IF(OR(T61="",U61=""),"",MIN(Q61-N(R61),T61*MIN(U61,S61)))</f>
        <v/>
      </c>
      <c r="W61" s="12">
        <f>IF(V61="","",Q61-V61)</f>
        <v/>
      </c>
      <c r="X61" s="12" t="n"/>
      <c r="Y61" s="13" t="n"/>
      <c r="Z61" s="12">
        <f>IF(OR(X61="",Y61=""),"",ROUND(X61*Y61,2))</f>
        <v/>
      </c>
      <c r="AA61" s="12">
        <f>IF(OR(Z61="",U61=""),"",MIN(X61,ROUND(Z61/12*U61,2)))</f>
        <v/>
      </c>
      <c r="AB61" s="12">
        <f>IF(AA61="","",X61-AA61)</f>
        <v/>
      </c>
      <c r="AC61" s="10" t="n"/>
      <c r="AD61" s="10" t="n"/>
      <c r="AE61" s="10" t="n"/>
      <c r="AF61" s="10" t="n"/>
      <c r="AG61" s="11" t="n"/>
      <c r="AH61" s="10" t="n"/>
      <c r="AI61" s="10" t="n"/>
      <c r="AJ61" s="10" t="n"/>
      <c r="AK61" s="10" t="n"/>
    </row>
    <row r="62">
      <c r="A62" s="10" t="n"/>
      <c r="B62" s="10" t="n"/>
      <c r="C62" s="10" t="n"/>
      <c r="D62" s="10" t="n"/>
      <c r="E62" s="10" t="n"/>
      <c r="F62" s="10" t="n"/>
      <c r="G62" s="10" t="n"/>
      <c r="H62" s="10" t="n"/>
      <c r="I62" s="10" t="n"/>
      <c r="J62" s="10" t="n"/>
      <c r="K62" s="10" t="n"/>
      <c r="L62" s="10" t="n"/>
      <c r="M62" s="10" t="n"/>
      <c r="N62" s="10" t="n"/>
      <c r="O62" s="11" t="n"/>
      <c r="P62" s="11" t="n"/>
      <c r="Q62" s="12" t="n"/>
      <c r="R62" s="12" t="n"/>
      <c r="S62" s="10" t="n"/>
      <c r="T62" s="12">
        <f>IF(OR(Q62="",S62="",S62=0),"",ROUND((Q62-N(R62))/S62,2))</f>
        <v/>
      </c>
      <c r="U62" s="10">
        <f>IF(P62="","",IF(P62&gt;IF(AG62&lt;&gt;"",MIN(AG62,Instrucciones!$B$4),Instrucciones!$B$4),0,DATEDIF(P62,IF(AG62&lt;&gt;"",MIN(AG62,Instrucciones!$B$4),Instrucciones!$B$4),"m")))</f>
        <v/>
      </c>
      <c r="V62" s="12">
        <f>IF(OR(T62="",U62=""),"",MIN(Q62-N(R62),T62*MIN(U62,S62)))</f>
        <v/>
      </c>
      <c r="W62" s="12">
        <f>IF(V62="","",Q62-V62)</f>
        <v/>
      </c>
      <c r="X62" s="12" t="n"/>
      <c r="Y62" s="13" t="n"/>
      <c r="Z62" s="12">
        <f>IF(OR(X62="",Y62=""),"",ROUND(X62*Y62,2))</f>
        <v/>
      </c>
      <c r="AA62" s="12">
        <f>IF(OR(Z62="",U62=""),"",MIN(X62,ROUND(Z62/12*U62,2)))</f>
        <v/>
      </c>
      <c r="AB62" s="12">
        <f>IF(AA62="","",X62-AA62)</f>
        <v/>
      </c>
      <c r="AC62" s="10" t="n"/>
      <c r="AD62" s="10" t="n"/>
      <c r="AE62" s="10" t="n"/>
      <c r="AF62" s="10" t="n"/>
      <c r="AG62" s="11" t="n"/>
      <c r="AH62" s="10" t="n"/>
      <c r="AI62" s="10" t="n"/>
      <c r="AJ62" s="10" t="n"/>
      <c r="AK62" s="10" t="n"/>
    </row>
    <row r="63">
      <c r="A63" s="10" t="n"/>
      <c r="B63" s="10" t="n"/>
      <c r="C63" s="10" t="n"/>
      <c r="D63" s="10" t="n"/>
      <c r="E63" s="10" t="n"/>
      <c r="F63" s="10" t="n"/>
      <c r="G63" s="10" t="n"/>
      <c r="H63" s="10" t="n"/>
      <c r="I63" s="10" t="n"/>
      <c r="J63" s="10" t="n"/>
      <c r="K63" s="10" t="n"/>
      <c r="L63" s="10" t="n"/>
      <c r="M63" s="10" t="n"/>
      <c r="N63" s="10" t="n"/>
      <c r="O63" s="11" t="n"/>
      <c r="P63" s="11" t="n"/>
      <c r="Q63" s="12" t="n"/>
      <c r="R63" s="12" t="n"/>
      <c r="S63" s="10" t="n"/>
      <c r="T63" s="12">
        <f>IF(OR(Q63="",S63="",S63=0),"",ROUND((Q63-N(R63))/S63,2))</f>
        <v/>
      </c>
      <c r="U63" s="10">
        <f>IF(P63="","",IF(P63&gt;IF(AG63&lt;&gt;"",MIN(AG63,Instrucciones!$B$4),Instrucciones!$B$4),0,DATEDIF(P63,IF(AG63&lt;&gt;"",MIN(AG63,Instrucciones!$B$4),Instrucciones!$B$4),"m")))</f>
        <v/>
      </c>
      <c r="V63" s="12">
        <f>IF(OR(T63="",U63=""),"",MIN(Q63-N(R63),T63*MIN(U63,S63)))</f>
        <v/>
      </c>
      <c r="W63" s="12">
        <f>IF(V63="","",Q63-V63)</f>
        <v/>
      </c>
      <c r="X63" s="12" t="n"/>
      <c r="Y63" s="13" t="n"/>
      <c r="Z63" s="12">
        <f>IF(OR(X63="",Y63=""),"",ROUND(X63*Y63,2))</f>
        <v/>
      </c>
      <c r="AA63" s="12">
        <f>IF(OR(Z63="",U63=""),"",MIN(X63,ROUND(Z63/12*U63,2)))</f>
        <v/>
      </c>
      <c r="AB63" s="12">
        <f>IF(AA63="","",X63-AA63)</f>
        <v/>
      </c>
      <c r="AC63" s="10" t="n"/>
      <c r="AD63" s="10" t="n"/>
      <c r="AE63" s="10" t="n"/>
      <c r="AF63" s="10" t="n"/>
      <c r="AG63" s="11" t="n"/>
      <c r="AH63" s="10" t="n"/>
      <c r="AI63" s="10" t="n"/>
      <c r="AJ63" s="10" t="n"/>
      <c r="AK63" s="10" t="n"/>
    </row>
    <row r="64">
      <c r="A64" s="10" t="n"/>
      <c r="B64" s="10" t="n"/>
      <c r="C64" s="10" t="n"/>
      <c r="D64" s="10" t="n"/>
      <c r="E64" s="10" t="n"/>
      <c r="F64" s="10" t="n"/>
      <c r="G64" s="10" t="n"/>
      <c r="H64" s="10" t="n"/>
      <c r="I64" s="10" t="n"/>
      <c r="J64" s="10" t="n"/>
      <c r="K64" s="10" t="n"/>
      <c r="L64" s="10" t="n"/>
      <c r="M64" s="10" t="n"/>
      <c r="N64" s="10" t="n"/>
      <c r="O64" s="11" t="n"/>
      <c r="P64" s="11" t="n"/>
      <c r="Q64" s="12" t="n"/>
      <c r="R64" s="12" t="n"/>
      <c r="S64" s="10" t="n"/>
      <c r="T64" s="12">
        <f>IF(OR(Q64="",S64="",S64=0),"",ROUND((Q64-N(R64))/S64,2))</f>
        <v/>
      </c>
      <c r="U64" s="10">
        <f>IF(P64="","",IF(P64&gt;IF(AG64&lt;&gt;"",MIN(AG64,Instrucciones!$B$4),Instrucciones!$B$4),0,DATEDIF(P64,IF(AG64&lt;&gt;"",MIN(AG64,Instrucciones!$B$4),Instrucciones!$B$4),"m")))</f>
        <v/>
      </c>
      <c r="V64" s="12">
        <f>IF(OR(T64="",U64=""),"",MIN(Q64-N(R64),T64*MIN(U64,S64)))</f>
        <v/>
      </c>
      <c r="W64" s="12">
        <f>IF(V64="","",Q64-V64)</f>
        <v/>
      </c>
      <c r="X64" s="12" t="n"/>
      <c r="Y64" s="13" t="n"/>
      <c r="Z64" s="12">
        <f>IF(OR(X64="",Y64=""),"",ROUND(X64*Y64,2))</f>
        <v/>
      </c>
      <c r="AA64" s="12">
        <f>IF(OR(Z64="",U64=""),"",MIN(X64,ROUND(Z64/12*U64,2)))</f>
        <v/>
      </c>
      <c r="AB64" s="12">
        <f>IF(AA64="","",X64-AA64)</f>
        <v/>
      </c>
      <c r="AC64" s="10" t="n"/>
      <c r="AD64" s="10" t="n"/>
      <c r="AE64" s="10" t="n"/>
      <c r="AF64" s="10" t="n"/>
      <c r="AG64" s="11" t="n"/>
      <c r="AH64" s="10" t="n"/>
      <c r="AI64" s="10" t="n"/>
      <c r="AJ64" s="10" t="n"/>
      <c r="AK64" s="10" t="n"/>
    </row>
    <row r="65">
      <c r="A65" s="10" t="n"/>
      <c r="B65" s="10" t="n"/>
      <c r="C65" s="10" t="n"/>
      <c r="D65" s="10" t="n"/>
      <c r="E65" s="10" t="n"/>
      <c r="F65" s="10" t="n"/>
      <c r="G65" s="10" t="n"/>
      <c r="H65" s="10" t="n"/>
      <c r="I65" s="10" t="n"/>
      <c r="J65" s="10" t="n"/>
      <c r="K65" s="10" t="n"/>
      <c r="L65" s="10" t="n"/>
      <c r="M65" s="10" t="n"/>
      <c r="N65" s="10" t="n"/>
      <c r="O65" s="11" t="n"/>
      <c r="P65" s="11" t="n"/>
      <c r="Q65" s="12" t="n"/>
      <c r="R65" s="12" t="n"/>
      <c r="S65" s="10" t="n"/>
      <c r="T65" s="12">
        <f>IF(OR(Q65="",S65="",S65=0),"",ROUND((Q65-N(R65))/S65,2))</f>
        <v/>
      </c>
      <c r="U65" s="10">
        <f>IF(P65="","",IF(P65&gt;IF(AG65&lt;&gt;"",MIN(AG65,Instrucciones!$B$4),Instrucciones!$B$4),0,DATEDIF(P65,IF(AG65&lt;&gt;"",MIN(AG65,Instrucciones!$B$4),Instrucciones!$B$4),"m")))</f>
        <v/>
      </c>
      <c r="V65" s="12">
        <f>IF(OR(T65="",U65=""),"",MIN(Q65-N(R65),T65*MIN(U65,S65)))</f>
        <v/>
      </c>
      <c r="W65" s="12">
        <f>IF(V65="","",Q65-V65)</f>
        <v/>
      </c>
      <c r="X65" s="12" t="n"/>
      <c r="Y65" s="13" t="n"/>
      <c r="Z65" s="12">
        <f>IF(OR(X65="",Y65=""),"",ROUND(X65*Y65,2))</f>
        <v/>
      </c>
      <c r="AA65" s="12">
        <f>IF(OR(Z65="",U65=""),"",MIN(X65,ROUND(Z65/12*U65,2)))</f>
        <v/>
      </c>
      <c r="AB65" s="12">
        <f>IF(AA65="","",X65-AA65)</f>
        <v/>
      </c>
      <c r="AC65" s="10" t="n"/>
      <c r="AD65" s="10" t="n"/>
      <c r="AE65" s="10" t="n"/>
      <c r="AF65" s="10" t="n"/>
      <c r="AG65" s="11" t="n"/>
      <c r="AH65" s="10" t="n"/>
      <c r="AI65" s="10" t="n"/>
      <c r="AJ65" s="10" t="n"/>
      <c r="AK65" s="10" t="n"/>
    </row>
    <row r="66">
      <c r="A66" s="10" t="n"/>
      <c r="B66" s="10" t="n"/>
      <c r="C66" s="10" t="n"/>
      <c r="D66" s="10" t="n"/>
      <c r="E66" s="10" t="n"/>
      <c r="F66" s="10" t="n"/>
      <c r="G66" s="10" t="n"/>
      <c r="H66" s="10" t="n"/>
      <c r="I66" s="10" t="n"/>
      <c r="J66" s="10" t="n"/>
      <c r="K66" s="10" t="n"/>
      <c r="L66" s="10" t="n"/>
      <c r="M66" s="10" t="n"/>
      <c r="N66" s="10" t="n"/>
      <c r="O66" s="11" t="n"/>
      <c r="P66" s="11" t="n"/>
      <c r="Q66" s="12" t="n"/>
      <c r="R66" s="12" t="n"/>
      <c r="S66" s="10" t="n"/>
      <c r="T66" s="12">
        <f>IF(OR(Q66="",S66="",S66=0),"",ROUND((Q66-N(R66))/S66,2))</f>
        <v/>
      </c>
      <c r="U66" s="10">
        <f>IF(P66="","",IF(P66&gt;IF(AG66&lt;&gt;"",MIN(AG66,Instrucciones!$B$4),Instrucciones!$B$4),0,DATEDIF(P66,IF(AG66&lt;&gt;"",MIN(AG66,Instrucciones!$B$4),Instrucciones!$B$4),"m")))</f>
        <v/>
      </c>
      <c r="V66" s="12">
        <f>IF(OR(T66="",U66=""),"",MIN(Q66-N(R66),T66*MIN(U66,S66)))</f>
        <v/>
      </c>
      <c r="W66" s="12">
        <f>IF(V66="","",Q66-V66)</f>
        <v/>
      </c>
      <c r="X66" s="12" t="n"/>
      <c r="Y66" s="13" t="n"/>
      <c r="Z66" s="12">
        <f>IF(OR(X66="",Y66=""),"",ROUND(X66*Y66,2))</f>
        <v/>
      </c>
      <c r="AA66" s="12">
        <f>IF(OR(Z66="",U66=""),"",MIN(X66,ROUND(Z66/12*U66,2)))</f>
        <v/>
      </c>
      <c r="AB66" s="12">
        <f>IF(AA66="","",X66-AA66)</f>
        <v/>
      </c>
      <c r="AC66" s="10" t="n"/>
      <c r="AD66" s="10" t="n"/>
      <c r="AE66" s="10" t="n"/>
      <c r="AF66" s="10" t="n"/>
      <c r="AG66" s="11" t="n"/>
      <c r="AH66" s="10" t="n"/>
      <c r="AI66" s="10" t="n"/>
      <c r="AJ66" s="10" t="n"/>
      <c r="AK66" s="10" t="n"/>
    </row>
    <row r="67">
      <c r="A67" s="10" t="n"/>
      <c r="B67" s="10" t="n"/>
      <c r="C67" s="10" t="n"/>
      <c r="D67" s="10" t="n"/>
      <c r="E67" s="10" t="n"/>
      <c r="F67" s="10" t="n"/>
      <c r="G67" s="10" t="n"/>
      <c r="H67" s="10" t="n"/>
      <c r="I67" s="10" t="n"/>
      <c r="J67" s="10" t="n"/>
      <c r="K67" s="10" t="n"/>
      <c r="L67" s="10" t="n"/>
      <c r="M67" s="10" t="n"/>
      <c r="N67" s="10" t="n"/>
      <c r="O67" s="11" t="n"/>
      <c r="P67" s="11" t="n"/>
      <c r="Q67" s="12" t="n"/>
      <c r="R67" s="12" t="n"/>
      <c r="S67" s="10" t="n"/>
      <c r="T67" s="12">
        <f>IF(OR(Q67="",S67="",S67=0),"",ROUND((Q67-N(R67))/S67,2))</f>
        <v/>
      </c>
      <c r="U67" s="10">
        <f>IF(P67="","",IF(P67&gt;IF(AG67&lt;&gt;"",MIN(AG67,Instrucciones!$B$4),Instrucciones!$B$4),0,DATEDIF(P67,IF(AG67&lt;&gt;"",MIN(AG67,Instrucciones!$B$4),Instrucciones!$B$4),"m")))</f>
        <v/>
      </c>
      <c r="V67" s="12">
        <f>IF(OR(T67="",U67=""),"",MIN(Q67-N(R67),T67*MIN(U67,S67)))</f>
        <v/>
      </c>
      <c r="W67" s="12">
        <f>IF(V67="","",Q67-V67)</f>
        <v/>
      </c>
      <c r="X67" s="12" t="n"/>
      <c r="Y67" s="13" t="n"/>
      <c r="Z67" s="12">
        <f>IF(OR(X67="",Y67=""),"",ROUND(X67*Y67,2))</f>
        <v/>
      </c>
      <c r="AA67" s="12">
        <f>IF(OR(Z67="",U67=""),"",MIN(X67,ROUND(Z67/12*U67,2)))</f>
        <v/>
      </c>
      <c r="AB67" s="12">
        <f>IF(AA67="","",X67-AA67)</f>
        <v/>
      </c>
      <c r="AC67" s="10" t="n"/>
      <c r="AD67" s="10" t="n"/>
      <c r="AE67" s="10" t="n"/>
      <c r="AF67" s="10" t="n"/>
      <c r="AG67" s="11" t="n"/>
      <c r="AH67" s="10" t="n"/>
      <c r="AI67" s="10" t="n"/>
      <c r="AJ67" s="10" t="n"/>
      <c r="AK67" s="10" t="n"/>
    </row>
    <row r="68">
      <c r="A68" s="10" t="n"/>
      <c r="B68" s="10" t="n"/>
      <c r="C68" s="10" t="n"/>
      <c r="D68" s="10" t="n"/>
      <c r="E68" s="10" t="n"/>
      <c r="F68" s="10" t="n"/>
      <c r="G68" s="10" t="n"/>
      <c r="H68" s="10" t="n"/>
      <c r="I68" s="10" t="n"/>
      <c r="J68" s="10" t="n"/>
      <c r="K68" s="10" t="n"/>
      <c r="L68" s="10" t="n"/>
      <c r="M68" s="10" t="n"/>
      <c r="N68" s="10" t="n"/>
      <c r="O68" s="11" t="n"/>
      <c r="P68" s="11" t="n"/>
      <c r="Q68" s="12" t="n"/>
      <c r="R68" s="12" t="n"/>
      <c r="S68" s="10" t="n"/>
      <c r="T68" s="12">
        <f>IF(OR(Q68="",S68="",S68=0),"",ROUND((Q68-N(R68))/S68,2))</f>
        <v/>
      </c>
      <c r="U68" s="10">
        <f>IF(P68="","",IF(P68&gt;IF(AG68&lt;&gt;"",MIN(AG68,Instrucciones!$B$4),Instrucciones!$B$4),0,DATEDIF(P68,IF(AG68&lt;&gt;"",MIN(AG68,Instrucciones!$B$4),Instrucciones!$B$4),"m")))</f>
        <v/>
      </c>
      <c r="V68" s="12">
        <f>IF(OR(T68="",U68=""),"",MIN(Q68-N(R68),T68*MIN(U68,S68)))</f>
        <v/>
      </c>
      <c r="W68" s="12">
        <f>IF(V68="","",Q68-V68)</f>
        <v/>
      </c>
      <c r="X68" s="12" t="n"/>
      <c r="Y68" s="13" t="n"/>
      <c r="Z68" s="12">
        <f>IF(OR(X68="",Y68=""),"",ROUND(X68*Y68,2))</f>
        <v/>
      </c>
      <c r="AA68" s="12">
        <f>IF(OR(Z68="",U68=""),"",MIN(X68,ROUND(Z68/12*U68,2)))</f>
        <v/>
      </c>
      <c r="AB68" s="12">
        <f>IF(AA68="","",X68-AA68)</f>
        <v/>
      </c>
      <c r="AC68" s="10" t="n"/>
      <c r="AD68" s="10" t="n"/>
      <c r="AE68" s="10" t="n"/>
      <c r="AF68" s="10" t="n"/>
      <c r="AG68" s="11" t="n"/>
      <c r="AH68" s="10" t="n"/>
      <c r="AI68" s="10" t="n"/>
      <c r="AJ68" s="10" t="n"/>
      <c r="AK68" s="10" t="n"/>
    </row>
    <row r="69">
      <c r="A69" s="10" t="n"/>
      <c r="B69" s="10" t="n"/>
      <c r="C69" s="10" t="n"/>
      <c r="D69" s="10" t="n"/>
      <c r="E69" s="10" t="n"/>
      <c r="F69" s="10" t="n"/>
      <c r="G69" s="10" t="n"/>
      <c r="H69" s="10" t="n"/>
      <c r="I69" s="10" t="n"/>
      <c r="J69" s="10" t="n"/>
      <c r="K69" s="10" t="n"/>
      <c r="L69" s="10" t="n"/>
      <c r="M69" s="10" t="n"/>
      <c r="N69" s="10" t="n"/>
      <c r="O69" s="11" t="n"/>
      <c r="P69" s="11" t="n"/>
      <c r="Q69" s="12" t="n"/>
      <c r="R69" s="12" t="n"/>
      <c r="S69" s="10" t="n"/>
      <c r="T69" s="12">
        <f>IF(OR(Q69="",S69="",S69=0),"",ROUND((Q69-N(R69))/S69,2))</f>
        <v/>
      </c>
      <c r="U69" s="10">
        <f>IF(P69="","",IF(P69&gt;IF(AG69&lt;&gt;"",MIN(AG69,Instrucciones!$B$4),Instrucciones!$B$4),0,DATEDIF(P69,IF(AG69&lt;&gt;"",MIN(AG69,Instrucciones!$B$4),Instrucciones!$B$4),"m")))</f>
        <v/>
      </c>
      <c r="V69" s="12">
        <f>IF(OR(T69="",U69=""),"",MIN(Q69-N(R69),T69*MIN(U69,S69)))</f>
        <v/>
      </c>
      <c r="W69" s="12">
        <f>IF(V69="","",Q69-V69)</f>
        <v/>
      </c>
      <c r="X69" s="12" t="n"/>
      <c r="Y69" s="13" t="n"/>
      <c r="Z69" s="12">
        <f>IF(OR(X69="",Y69=""),"",ROUND(X69*Y69,2))</f>
        <v/>
      </c>
      <c r="AA69" s="12">
        <f>IF(OR(Z69="",U69=""),"",MIN(X69,ROUND(Z69/12*U69,2)))</f>
        <v/>
      </c>
      <c r="AB69" s="12">
        <f>IF(AA69="","",X69-AA69)</f>
        <v/>
      </c>
      <c r="AC69" s="10" t="n"/>
      <c r="AD69" s="10" t="n"/>
      <c r="AE69" s="10" t="n"/>
      <c r="AF69" s="10" t="n"/>
      <c r="AG69" s="11" t="n"/>
      <c r="AH69" s="10" t="n"/>
      <c r="AI69" s="10" t="n"/>
      <c r="AJ69" s="10" t="n"/>
      <c r="AK69" s="10" t="n"/>
    </row>
    <row r="70">
      <c r="A70" s="10" t="n"/>
      <c r="B70" s="10" t="n"/>
      <c r="C70" s="10" t="n"/>
      <c r="D70" s="10" t="n"/>
      <c r="E70" s="10" t="n"/>
      <c r="F70" s="10" t="n"/>
      <c r="G70" s="10" t="n"/>
      <c r="H70" s="10" t="n"/>
      <c r="I70" s="10" t="n"/>
      <c r="J70" s="10" t="n"/>
      <c r="K70" s="10" t="n"/>
      <c r="L70" s="10" t="n"/>
      <c r="M70" s="10" t="n"/>
      <c r="N70" s="10" t="n"/>
      <c r="O70" s="11" t="n"/>
      <c r="P70" s="11" t="n"/>
      <c r="Q70" s="12" t="n"/>
      <c r="R70" s="12" t="n"/>
      <c r="S70" s="10" t="n"/>
      <c r="T70" s="12">
        <f>IF(OR(Q70="",S70="",S70=0),"",ROUND((Q70-N(R70))/S70,2))</f>
        <v/>
      </c>
      <c r="U70" s="10">
        <f>IF(P70="","",IF(P70&gt;IF(AG70&lt;&gt;"",MIN(AG70,Instrucciones!$B$4),Instrucciones!$B$4),0,DATEDIF(P70,IF(AG70&lt;&gt;"",MIN(AG70,Instrucciones!$B$4),Instrucciones!$B$4),"m")))</f>
        <v/>
      </c>
      <c r="V70" s="12">
        <f>IF(OR(T70="",U70=""),"",MIN(Q70-N(R70),T70*MIN(U70,S70)))</f>
        <v/>
      </c>
      <c r="W70" s="12">
        <f>IF(V70="","",Q70-V70)</f>
        <v/>
      </c>
      <c r="X70" s="12" t="n"/>
      <c r="Y70" s="13" t="n"/>
      <c r="Z70" s="12">
        <f>IF(OR(X70="",Y70=""),"",ROUND(X70*Y70,2))</f>
        <v/>
      </c>
      <c r="AA70" s="12">
        <f>IF(OR(Z70="",U70=""),"",MIN(X70,ROUND(Z70/12*U70,2)))</f>
        <v/>
      </c>
      <c r="AB70" s="12">
        <f>IF(AA70="","",X70-AA70)</f>
        <v/>
      </c>
      <c r="AC70" s="10" t="n"/>
      <c r="AD70" s="10" t="n"/>
      <c r="AE70" s="10" t="n"/>
      <c r="AF70" s="10" t="n"/>
      <c r="AG70" s="11" t="n"/>
      <c r="AH70" s="10" t="n"/>
      <c r="AI70" s="10" t="n"/>
      <c r="AJ70" s="10" t="n"/>
      <c r="AK70" s="10" t="n"/>
    </row>
    <row r="71">
      <c r="A71" s="10" t="n"/>
      <c r="B71" s="10" t="n"/>
      <c r="C71" s="10" t="n"/>
      <c r="D71" s="10" t="n"/>
      <c r="E71" s="10" t="n"/>
      <c r="F71" s="10" t="n"/>
      <c r="G71" s="10" t="n"/>
      <c r="H71" s="10" t="n"/>
      <c r="I71" s="10" t="n"/>
      <c r="J71" s="10" t="n"/>
      <c r="K71" s="10" t="n"/>
      <c r="L71" s="10" t="n"/>
      <c r="M71" s="10" t="n"/>
      <c r="N71" s="10" t="n"/>
      <c r="O71" s="11" t="n"/>
      <c r="P71" s="11" t="n"/>
      <c r="Q71" s="12" t="n"/>
      <c r="R71" s="12" t="n"/>
      <c r="S71" s="10" t="n"/>
      <c r="T71" s="12">
        <f>IF(OR(Q71="",S71="",S71=0),"",ROUND((Q71-N(R71))/S71,2))</f>
        <v/>
      </c>
      <c r="U71" s="10">
        <f>IF(P71="","",IF(P71&gt;IF(AG71&lt;&gt;"",MIN(AG71,Instrucciones!$B$4),Instrucciones!$B$4),0,DATEDIF(P71,IF(AG71&lt;&gt;"",MIN(AG71,Instrucciones!$B$4),Instrucciones!$B$4),"m")))</f>
        <v/>
      </c>
      <c r="V71" s="12">
        <f>IF(OR(T71="",U71=""),"",MIN(Q71-N(R71),T71*MIN(U71,S71)))</f>
        <v/>
      </c>
      <c r="W71" s="12">
        <f>IF(V71="","",Q71-V71)</f>
        <v/>
      </c>
      <c r="X71" s="12" t="n"/>
      <c r="Y71" s="13" t="n"/>
      <c r="Z71" s="12">
        <f>IF(OR(X71="",Y71=""),"",ROUND(X71*Y71,2))</f>
        <v/>
      </c>
      <c r="AA71" s="12">
        <f>IF(OR(Z71="",U71=""),"",MIN(X71,ROUND(Z71/12*U71,2)))</f>
        <v/>
      </c>
      <c r="AB71" s="12">
        <f>IF(AA71="","",X71-AA71)</f>
        <v/>
      </c>
      <c r="AC71" s="10" t="n"/>
      <c r="AD71" s="10" t="n"/>
      <c r="AE71" s="10" t="n"/>
      <c r="AF71" s="10" t="n"/>
      <c r="AG71" s="11" t="n"/>
      <c r="AH71" s="10" t="n"/>
      <c r="AI71" s="10" t="n"/>
      <c r="AJ71" s="10" t="n"/>
      <c r="AK71" s="10" t="n"/>
    </row>
    <row r="72">
      <c r="A72" s="10" t="n"/>
      <c r="B72" s="10" t="n"/>
      <c r="C72" s="10" t="n"/>
      <c r="D72" s="10" t="n"/>
      <c r="E72" s="10" t="n"/>
      <c r="F72" s="10" t="n"/>
      <c r="G72" s="10" t="n"/>
      <c r="H72" s="10" t="n"/>
      <c r="I72" s="10" t="n"/>
      <c r="J72" s="10" t="n"/>
      <c r="K72" s="10" t="n"/>
      <c r="L72" s="10" t="n"/>
      <c r="M72" s="10" t="n"/>
      <c r="N72" s="10" t="n"/>
      <c r="O72" s="11" t="n"/>
      <c r="P72" s="11" t="n"/>
      <c r="Q72" s="12" t="n"/>
      <c r="R72" s="12" t="n"/>
      <c r="S72" s="10" t="n"/>
      <c r="T72" s="12">
        <f>IF(OR(Q72="",S72="",S72=0),"",ROUND((Q72-N(R72))/S72,2))</f>
        <v/>
      </c>
      <c r="U72" s="10">
        <f>IF(P72="","",IF(P72&gt;IF(AG72&lt;&gt;"",MIN(AG72,Instrucciones!$B$4),Instrucciones!$B$4),0,DATEDIF(P72,IF(AG72&lt;&gt;"",MIN(AG72,Instrucciones!$B$4),Instrucciones!$B$4),"m")))</f>
        <v/>
      </c>
      <c r="V72" s="12">
        <f>IF(OR(T72="",U72=""),"",MIN(Q72-N(R72),T72*MIN(U72,S72)))</f>
        <v/>
      </c>
      <c r="W72" s="12">
        <f>IF(V72="","",Q72-V72)</f>
        <v/>
      </c>
      <c r="X72" s="12" t="n"/>
      <c r="Y72" s="13" t="n"/>
      <c r="Z72" s="12">
        <f>IF(OR(X72="",Y72=""),"",ROUND(X72*Y72,2))</f>
        <v/>
      </c>
      <c r="AA72" s="12">
        <f>IF(OR(Z72="",U72=""),"",MIN(X72,ROUND(Z72/12*U72,2)))</f>
        <v/>
      </c>
      <c r="AB72" s="12">
        <f>IF(AA72="","",X72-AA72)</f>
        <v/>
      </c>
      <c r="AC72" s="10" t="n"/>
      <c r="AD72" s="10" t="n"/>
      <c r="AE72" s="10" t="n"/>
      <c r="AF72" s="10" t="n"/>
      <c r="AG72" s="11" t="n"/>
      <c r="AH72" s="10" t="n"/>
      <c r="AI72" s="10" t="n"/>
      <c r="AJ72" s="10" t="n"/>
      <c r="AK72" s="10" t="n"/>
    </row>
    <row r="73">
      <c r="A73" s="10" t="n"/>
      <c r="B73" s="10" t="n"/>
      <c r="C73" s="10" t="n"/>
      <c r="D73" s="10" t="n"/>
      <c r="E73" s="10" t="n"/>
      <c r="F73" s="10" t="n"/>
      <c r="G73" s="10" t="n"/>
      <c r="H73" s="10" t="n"/>
      <c r="I73" s="10" t="n"/>
      <c r="J73" s="10" t="n"/>
      <c r="K73" s="10" t="n"/>
      <c r="L73" s="10" t="n"/>
      <c r="M73" s="10" t="n"/>
      <c r="N73" s="10" t="n"/>
      <c r="O73" s="11" t="n"/>
      <c r="P73" s="11" t="n"/>
      <c r="Q73" s="12" t="n"/>
      <c r="R73" s="12" t="n"/>
      <c r="S73" s="10" t="n"/>
      <c r="T73" s="12">
        <f>IF(OR(Q73="",S73="",S73=0),"",ROUND((Q73-N(R73))/S73,2))</f>
        <v/>
      </c>
      <c r="U73" s="10">
        <f>IF(P73="","",IF(P73&gt;IF(AG73&lt;&gt;"",MIN(AG73,Instrucciones!$B$4),Instrucciones!$B$4),0,DATEDIF(P73,IF(AG73&lt;&gt;"",MIN(AG73,Instrucciones!$B$4),Instrucciones!$B$4),"m")))</f>
        <v/>
      </c>
      <c r="V73" s="12">
        <f>IF(OR(T73="",U73=""),"",MIN(Q73-N(R73),T73*MIN(U73,S73)))</f>
        <v/>
      </c>
      <c r="W73" s="12">
        <f>IF(V73="","",Q73-V73)</f>
        <v/>
      </c>
      <c r="X73" s="12" t="n"/>
      <c r="Y73" s="13" t="n"/>
      <c r="Z73" s="12">
        <f>IF(OR(X73="",Y73=""),"",ROUND(X73*Y73,2))</f>
        <v/>
      </c>
      <c r="AA73" s="12">
        <f>IF(OR(Z73="",U73=""),"",MIN(X73,ROUND(Z73/12*U73,2)))</f>
        <v/>
      </c>
      <c r="AB73" s="12">
        <f>IF(AA73="","",X73-AA73)</f>
        <v/>
      </c>
      <c r="AC73" s="10" t="n"/>
      <c r="AD73" s="10" t="n"/>
      <c r="AE73" s="10" t="n"/>
      <c r="AF73" s="10" t="n"/>
      <c r="AG73" s="11" t="n"/>
      <c r="AH73" s="10" t="n"/>
      <c r="AI73" s="10" t="n"/>
      <c r="AJ73" s="10" t="n"/>
      <c r="AK73" s="10" t="n"/>
    </row>
    <row r="74">
      <c r="A74" s="10" t="n"/>
      <c r="B74" s="10" t="n"/>
      <c r="C74" s="10" t="n"/>
      <c r="D74" s="10" t="n"/>
      <c r="E74" s="10" t="n"/>
      <c r="F74" s="10" t="n"/>
      <c r="G74" s="10" t="n"/>
      <c r="H74" s="10" t="n"/>
      <c r="I74" s="10" t="n"/>
      <c r="J74" s="10" t="n"/>
      <c r="K74" s="10" t="n"/>
      <c r="L74" s="10" t="n"/>
      <c r="M74" s="10" t="n"/>
      <c r="N74" s="10" t="n"/>
      <c r="O74" s="11" t="n"/>
      <c r="P74" s="11" t="n"/>
      <c r="Q74" s="12" t="n"/>
      <c r="R74" s="12" t="n"/>
      <c r="S74" s="10" t="n"/>
      <c r="T74" s="12">
        <f>IF(OR(Q74="",S74="",S74=0),"",ROUND((Q74-N(R74))/S74,2))</f>
        <v/>
      </c>
      <c r="U74" s="10">
        <f>IF(P74="","",IF(P74&gt;IF(AG74&lt;&gt;"",MIN(AG74,Instrucciones!$B$4),Instrucciones!$B$4),0,DATEDIF(P74,IF(AG74&lt;&gt;"",MIN(AG74,Instrucciones!$B$4),Instrucciones!$B$4),"m")))</f>
        <v/>
      </c>
      <c r="V74" s="12">
        <f>IF(OR(T74="",U74=""),"",MIN(Q74-N(R74),T74*MIN(U74,S74)))</f>
        <v/>
      </c>
      <c r="W74" s="12">
        <f>IF(V74="","",Q74-V74)</f>
        <v/>
      </c>
      <c r="X74" s="12" t="n"/>
      <c r="Y74" s="13" t="n"/>
      <c r="Z74" s="12">
        <f>IF(OR(X74="",Y74=""),"",ROUND(X74*Y74,2))</f>
        <v/>
      </c>
      <c r="AA74" s="12">
        <f>IF(OR(Z74="",U74=""),"",MIN(X74,ROUND(Z74/12*U74,2)))</f>
        <v/>
      </c>
      <c r="AB74" s="12">
        <f>IF(AA74="","",X74-AA74)</f>
        <v/>
      </c>
      <c r="AC74" s="10" t="n"/>
      <c r="AD74" s="10" t="n"/>
      <c r="AE74" s="10" t="n"/>
      <c r="AF74" s="10" t="n"/>
      <c r="AG74" s="11" t="n"/>
      <c r="AH74" s="10" t="n"/>
      <c r="AI74" s="10" t="n"/>
      <c r="AJ74" s="10" t="n"/>
      <c r="AK74" s="10" t="n"/>
    </row>
    <row r="75">
      <c r="A75" s="10" t="n"/>
      <c r="B75" s="10" t="n"/>
      <c r="C75" s="10" t="n"/>
      <c r="D75" s="10" t="n"/>
      <c r="E75" s="10" t="n"/>
      <c r="F75" s="10" t="n"/>
      <c r="G75" s="10" t="n"/>
      <c r="H75" s="10" t="n"/>
      <c r="I75" s="10" t="n"/>
      <c r="J75" s="10" t="n"/>
      <c r="K75" s="10" t="n"/>
      <c r="L75" s="10" t="n"/>
      <c r="M75" s="10" t="n"/>
      <c r="N75" s="10" t="n"/>
      <c r="O75" s="11" t="n"/>
      <c r="P75" s="11" t="n"/>
      <c r="Q75" s="12" t="n"/>
      <c r="R75" s="12" t="n"/>
      <c r="S75" s="10" t="n"/>
      <c r="T75" s="12">
        <f>IF(OR(Q75="",S75="",S75=0),"",ROUND((Q75-N(R75))/S75,2))</f>
        <v/>
      </c>
      <c r="U75" s="10">
        <f>IF(P75="","",IF(P75&gt;IF(AG75&lt;&gt;"",MIN(AG75,Instrucciones!$B$4),Instrucciones!$B$4),0,DATEDIF(P75,IF(AG75&lt;&gt;"",MIN(AG75,Instrucciones!$B$4),Instrucciones!$B$4),"m")))</f>
        <v/>
      </c>
      <c r="V75" s="12">
        <f>IF(OR(T75="",U75=""),"",MIN(Q75-N(R75),T75*MIN(U75,S75)))</f>
        <v/>
      </c>
      <c r="W75" s="12">
        <f>IF(V75="","",Q75-V75)</f>
        <v/>
      </c>
      <c r="X75" s="12" t="n"/>
      <c r="Y75" s="13" t="n"/>
      <c r="Z75" s="12">
        <f>IF(OR(X75="",Y75=""),"",ROUND(X75*Y75,2))</f>
        <v/>
      </c>
      <c r="AA75" s="12">
        <f>IF(OR(Z75="",U75=""),"",MIN(X75,ROUND(Z75/12*U75,2)))</f>
        <v/>
      </c>
      <c r="AB75" s="12">
        <f>IF(AA75="","",X75-AA75)</f>
        <v/>
      </c>
      <c r="AC75" s="10" t="n"/>
      <c r="AD75" s="10" t="n"/>
      <c r="AE75" s="10" t="n"/>
      <c r="AF75" s="10" t="n"/>
      <c r="AG75" s="11" t="n"/>
      <c r="AH75" s="10" t="n"/>
      <c r="AI75" s="10" t="n"/>
      <c r="AJ75" s="10" t="n"/>
      <c r="AK75" s="10" t="n"/>
    </row>
    <row r="76">
      <c r="A76" s="10" t="n"/>
      <c r="B76" s="10" t="n"/>
      <c r="C76" s="10" t="n"/>
      <c r="D76" s="10" t="n"/>
      <c r="E76" s="10" t="n"/>
      <c r="F76" s="10" t="n"/>
      <c r="G76" s="10" t="n"/>
      <c r="H76" s="10" t="n"/>
      <c r="I76" s="10" t="n"/>
      <c r="J76" s="10" t="n"/>
      <c r="K76" s="10" t="n"/>
      <c r="L76" s="10" t="n"/>
      <c r="M76" s="10" t="n"/>
      <c r="N76" s="10" t="n"/>
      <c r="O76" s="11" t="n"/>
      <c r="P76" s="11" t="n"/>
      <c r="Q76" s="12" t="n"/>
      <c r="R76" s="12" t="n"/>
      <c r="S76" s="10" t="n"/>
      <c r="T76" s="12">
        <f>IF(OR(Q76="",S76="",S76=0),"",ROUND((Q76-N(R76))/S76,2))</f>
        <v/>
      </c>
      <c r="U76" s="10">
        <f>IF(P76="","",IF(P76&gt;IF(AG76&lt;&gt;"",MIN(AG76,Instrucciones!$B$4),Instrucciones!$B$4),0,DATEDIF(P76,IF(AG76&lt;&gt;"",MIN(AG76,Instrucciones!$B$4),Instrucciones!$B$4),"m")))</f>
        <v/>
      </c>
      <c r="V76" s="12">
        <f>IF(OR(T76="",U76=""),"",MIN(Q76-N(R76),T76*MIN(U76,S76)))</f>
        <v/>
      </c>
      <c r="W76" s="12">
        <f>IF(V76="","",Q76-V76)</f>
        <v/>
      </c>
      <c r="X76" s="12" t="n"/>
      <c r="Y76" s="13" t="n"/>
      <c r="Z76" s="12">
        <f>IF(OR(X76="",Y76=""),"",ROUND(X76*Y76,2))</f>
        <v/>
      </c>
      <c r="AA76" s="12">
        <f>IF(OR(Z76="",U76=""),"",MIN(X76,ROUND(Z76/12*U76,2)))</f>
        <v/>
      </c>
      <c r="AB76" s="12">
        <f>IF(AA76="","",X76-AA76)</f>
        <v/>
      </c>
      <c r="AC76" s="10" t="n"/>
      <c r="AD76" s="10" t="n"/>
      <c r="AE76" s="10" t="n"/>
      <c r="AF76" s="10" t="n"/>
      <c r="AG76" s="11" t="n"/>
      <c r="AH76" s="10" t="n"/>
      <c r="AI76" s="10" t="n"/>
      <c r="AJ76" s="10" t="n"/>
      <c r="AK76" s="10" t="n"/>
    </row>
    <row r="77">
      <c r="A77" s="10" t="n"/>
      <c r="B77" s="10" t="n"/>
      <c r="C77" s="10" t="n"/>
      <c r="D77" s="10" t="n"/>
      <c r="E77" s="10" t="n"/>
      <c r="F77" s="10" t="n"/>
      <c r="G77" s="10" t="n"/>
      <c r="H77" s="10" t="n"/>
      <c r="I77" s="10" t="n"/>
      <c r="J77" s="10" t="n"/>
      <c r="K77" s="10" t="n"/>
      <c r="L77" s="10" t="n"/>
      <c r="M77" s="10" t="n"/>
      <c r="N77" s="10" t="n"/>
      <c r="O77" s="11" t="n"/>
      <c r="P77" s="11" t="n"/>
      <c r="Q77" s="12" t="n"/>
      <c r="R77" s="12" t="n"/>
      <c r="S77" s="10" t="n"/>
      <c r="T77" s="12">
        <f>IF(OR(Q77="",S77="",S77=0),"",ROUND((Q77-N(R77))/S77,2))</f>
        <v/>
      </c>
      <c r="U77" s="10">
        <f>IF(P77="","",IF(P77&gt;IF(AG77&lt;&gt;"",MIN(AG77,Instrucciones!$B$4),Instrucciones!$B$4),0,DATEDIF(P77,IF(AG77&lt;&gt;"",MIN(AG77,Instrucciones!$B$4),Instrucciones!$B$4),"m")))</f>
        <v/>
      </c>
      <c r="V77" s="12">
        <f>IF(OR(T77="",U77=""),"",MIN(Q77-N(R77),T77*MIN(U77,S77)))</f>
        <v/>
      </c>
      <c r="W77" s="12">
        <f>IF(V77="","",Q77-V77)</f>
        <v/>
      </c>
      <c r="X77" s="12" t="n"/>
      <c r="Y77" s="13" t="n"/>
      <c r="Z77" s="12">
        <f>IF(OR(X77="",Y77=""),"",ROUND(X77*Y77,2))</f>
        <v/>
      </c>
      <c r="AA77" s="12">
        <f>IF(OR(Z77="",U77=""),"",MIN(X77,ROUND(Z77/12*U77,2)))</f>
        <v/>
      </c>
      <c r="AB77" s="12">
        <f>IF(AA77="","",X77-AA77)</f>
        <v/>
      </c>
      <c r="AC77" s="10" t="n"/>
      <c r="AD77" s="10" t="n"/>
      <c r="AE77" s="10" t="n"/>
      <c r="AF77" s="10" t="n"/>
      <c r="AG77" s="11" t="n"/>
      <c r="AH77" s="10" t="n"/>
      <c r="AI77" s="10" t="n"/>
      <c r="AJ77" s="10" t="n"/>
      <c r="AK77" s="10" t="n"/>
    </row>
    <row r="78">
      <c r="A78" s="10" t="n"/>
      <c r="B78" s="10" t="n"/>
      <c r="C78" s="10" t="n"/>
      <c r="D78" s="10" t="n"/>
      <c r="E78" s="10" t="n"/>
      <c r="F78" s="10" t="n"/>
      <c r="G78" s="10" t="n"/>
      <c r="H78" s="10" t="n"/>
      <c r="I78" s="10" t="n"/>
      <c r="J78" s="10" t="n"/>
      <c r="K78" s="10" t="n"/>
      <c r="L78" s="10" t="n"/>
      <c r="M78" s="10" t="n"/>
      <c r="N78" s="10" t="n"/>
      <c r="O78" s="11" t="n"/>
      <c r="P78" s="11" t="n"/>
      <c r="Q78" s="12" t="n"/>
      <c r="R78" s="12" t="n"/>
      <c r="S78" s="10" t="n"/>
      <c r="T78" s="12">
        <f>IF(OR(Q78="",S78="",S78=0),"",ROUND((Q78-N(R78))/S78,2))</f>
        <v/>
      </c>
      <c r="U78" s="10">
        <f>IF(P78="","",IF(P78&gt;IF(AG78&lt;&gt;"",MIN(AG78,Instrucciones!$B$4),Instrucciones!$B$4),0,DATEDIF(P78,IF(AG78&lt;&gt;"",MIN(AG78,Instrucciones!$B$4),Instrucciones!$B$4),"m")))</f>
        <v/>
      </c>
      <c r="V78" s="12">
        <f>IF(OR(T78="",U78=""),"",MIN(Q78-N(R78),T78*MIN(U78,S78)))</f>
        <v/>
      </c>
      <c r="W78" s="12">
        <f>IF(V78="","",Q78-V78)</f>
        <v/>
      </c>
      <c r="X78" s="12" t="n"/>
      <c r="Y78" s="13" t="n"/>
      <c r="Z78" s="12">
        <f>IF(OR(X78="",Y78=""),"",ROUND(X78*Y78,2))</f>
        <v/>
      </c>
      <c r="AA78" s="12">
        <f>IF(OR(Z78="",U78=""),"",MIN(X78,ROUND(Z78/12*U78,2)))</f>
        <v/>
      </c>
      <c r="AB78" s="12">
        <f>IF(AA78="","",X78-AA78)</f>
        <v/>
      </c>
      <c r="AC78" s="10" t="n"/>
      <c r="AD78" s="10" t="n"/>
      <c r="AE78" s="10" t="n"/>
      <c r="AF78" s="10" t="n"/>
      <c r="AG78" s="11" t="n"/>
      <c r="AH78" s="10" t="n"/>
      <c r="AI78" s="10" t="n"/>
      <c r="AJ78" s="10" t="n"/>
      <c r="AK78" s="10" t="n"/>
    </row>
    <row r="79">
      <c r="A79" s="10" t="n"/>
      <c r="B79" s="10" t="n"/>
      <c r="C79" s="10" t="n"/>
      <c r="D79" s="10" t="n"/>
      <c r="E79" s="10" t="n"/>
      <c r="F79" s="10" t="n"/>
      <c r="G79" s="10" t="n"/>
      <c r="H79" s="10" t="n"/>
      <c r="I79" s="10" t="n"/>
      <c r="J79" s="10" t="n"/>
      <c r="K79" s="10" t="n"/>
      <c r="L79" s="10" t="n"/>
      <c r="M79" s="10" t="n"/>
      <c r="N79" s="10" t="n"/>
      <c r="O79" s="11" t="n"/>
      <c r="P79" s="11" t="n"/>
      <c r="Q79" s="12" t="n"/>
      <c r="R79" s="12" t="n"/>
      <c r="S79" s="10" t="n"/>
      <c r="T79" s="12">
        <f>IF(OR(Q79="",S79="",S79=0),"",ROUND((Q79-N(R79))/S79,2))</f>
        <v/>
      </c>
      <c r="U79" s="10">
        <f>IF(P79="","",IF(P79&gt;IF(AG79&lt;&gt;"",MIN(AG79,Instrucciones!$B$4),Instrucciones!$B$4),0,DATEDIF(P79,IF(AG79&lt;&gt;"",MIN(AG79,Instrucciones!$B$4),Instrucciones!$B$4),"m")))</f>
        <v/>
      </c>
      <c r="V79" s="12">
        <f>IF(OR(T79="",U79=""),"",MIN(Q79-N(R79),T79*MIN(U79,S79)))</f>
        <v/>
      </c>
      <c r="W79" s="12">
        <f>IF(V79="","",Q79-V79)</f>
        <v/>
      </c>
      <c r="X79" s="12" t="n"/>
      <c r="Y79" s="13" t="n"/>
      <c r="Z79" s="12">
        <f>IF(OR(X79="",Y79=""),"",ROUND(X79*Y79,2))</f>
        <v/>
      </c>
      <c r="AA79" s="12">
        <f>IF(OR(Z79="",U79=""),"",MIN(X79,ROUND(Z79/12*U79,2)))</f>
        <v/>
      </c>
      <c r="AB79" s="12">
        <f>IF(AA79="","",X79-AA79)</f>
        <v/>
      </c>
      <c r="AC79" s="10" t="n"/>
      <c r="AD79" s="10" t="n"/>
      <c r="AE79" s="10" t="n"/>
      <c r="AF79" s="10" t="n"/>
      <c r="AG79" s="11" t="n"/>
      <c r="AH79" s="10" t="n"/>
      <c r="AI79" s="10" t="n"/>
      <c r="AJ79" s="10" t="n"/>
      <c r="AK79" s="10" t="n"/>
    </row>
    <row r="80">
      <c r="A80" s="10" t="n"/>
      <c r="B80" s="10" t="n"/>
      <c r="C80" s="10" t="n"/>
      <c r="D80" s="10" t="n"/>
      <c r="E80" s="10" t="n"/>
      <c r="F80" s="10" t="n"/>
      <c r="G80" s="10" t="n"/>
      <c r="H80" s="10" t="n"/>
      <c r="I80" s="10" t="n"/>
      <c r="J80" s="10" t="n"/>
      <c r="K80" s="10" t="n"/>
      <c r="L80" s="10" t="n"/>
      <c r="M80" s="10" t="n"/>
      <c r="N80" s="10" t="n"/>
      <c r="O80" s="11" t="n"/>
      <c r="P80" s="11" t="n"/>
      <c r="Q80" s="12" t="n"/>
      <c r="R80" s="12" t="n"/>
      <c r="S80" s="10" t="n"/>
      <c r="T80" s="12">
        <f>IF(OR(Q80="",S80="",S80=0),"",ROUND((Q80-N(R80))/S80,2))</f>
        <v/>
      </c>
      <c r="U80" s="10">
        <f>IF(P80="","",IF(P80&gt;IF(AG80&lt;&gt;"",MIN(AG80,Instrucciones!$B$4),Instrucciones!$B$4),0,DATEDIF(P80,IF(AG80&lt;&gt;"",MIN(AG80,Instrucciones!$B$4),Instrucciones!$B$4),"m")))</f>
        <v/>
      </c>
      <c r="V80" s="12">
        <f>IF(OR(T80="",U80=""),"",MIN(Q80-N(R80),T80*MIN(U80,S80)))</f>
        <v/>
      </c>
      <c r="W80" s="12">
        <f>IF(V80="","",Q80-V80)</f>
        <v/>
      </c>
      <c r="X80" s="12" t="n"/>
      <c r="Y80" s="13" t="n"/>
      <c r="Z80" s="12">
        <f>IF(OR(X80="",Y80=""),"",ROUND(X80*Y80,2))</f>
        <v/>
      </c>
      <c r="AA80" s="12">
        <f>IF(OR(Z80="",U80=""),"",MIN(X80,ROUND(Z80/12*U80,2)))</f>
        <v/>
      </c>
      <c r="AB80" s="12">
        <f>IF(AA80="","",X80-AA80)</f>
        <v/>
      </c>
      <c r="AC80" s="10" t="n"/>
      <c r="AD80" s="10" t="n"/>
      <c r="AE80" s="10" t="n"/>
      <c r="AF80" s="10" t="n"/>
      <c r="AG80" s="11" t="n"/>
      <c r="AH80" s="10" t="n"/>
      <c r="AI80" s="10" t="n"/>
      <c r="AJ80" s="10" t="n"/>
      <c r="AK80" s="10" t="n"/>
    </row>
    <row r="81">
      <c r="A81" s="10" t="n"/>
      <c r="B81" s="10" t="n"/>
      <c r="C81" s="10" t="n"/>
      <c r="D81" s="10" t="n"/>
      <c r="E81" s="10" t="n"/>
      <c r="F81" s="10" t="n"/>
      <c r="G81" s="10" t="n"/>
      <c r="H81" s="10" t="n"/>
      <c r="I81" s="10" t="n"/>
      <c r="J81" s="10" t="n"/>
      <c r="K81" s="10" t="n"/>
      <c r="L81" s="10" t="n"/>
      <c r="M81" s="10" t="n"/>
      <c r="N81" s="10" t="n"/>
      <c r="O81" s="11" t="n"/>
      <c r="P81" s="11" t="n"/>
      <c r="Q81" s="12" t="n"/>
      <c r="R81" s="12" t="n"/>
      <c r="S81" s="10" t="n"/>
      <c r="T81" s="12">
        <f>IF(OR(Q81="",S81="",S81=0),"",ROUND((Q81-N(R81))/S81,2))</f>
        <v/>
      </c>
      <c r="U81" s="10">
        <f>IF(P81="","",IF(P81&gt;IF(AG81&lt;&gt;"",MIN(AG81,Instrucciones!$B$4),Instrucciones!$B$4),0,DATEDIF(P81,IF(AG81&lt;&gt;"",MIN(AG81,Instrucciones!$B$4),Instrucciones!$B$4),"m")))</f>
        <v/>
      </c>
      <c r="V81" s="12">
        <f>IF(OR(T81="",U81=""),"",MIN(Q81-N(R81),T81*MIN(U81,S81)))</f>
        <v/>
      </c>
      <c r="W81" s="12">
        <f>IF(V81="","",Q81-V81)</f>
        <v/>
      </c>
      <c r="X81" s="12" t="n"/>
      <c r="Y81" s="13" t="n"/>
      <c r="Z81" s="12">
        <f>IF(OR(X81="",Y81=""),"",ROUND(X81*Y81,2))</f>
        <v/>
      </c>
      <c r="AA81" s="12">
        <f>IF(OR(Z81="",U81=""),"",MIN(X81,ROUND(Z81/12*U81,2)))</f>
        <v/>
      </c>
      <c r="AB81" s="12">
        <f>IF(AA81="","",X81-AA81)</f>
        <v/>
      </c>
      <c r="AC81" s="10" t="n"/>
      <c r="AD81" s="10" t="n"/>
      <c r="AE81" s="10" t="n"/>
      <c r="AF81" s="10" t="n"/>
      <c r="AG81" s="11" t="n"/>
      <c r="AH81" s="10" t="n"/>
      <c r="AI81" s="10" t="n"/>
      <c r="AJ81" s="10" t="n"/>
      <c r="AK81" s="10" t="n"/>
    </row>
    <row r="82">
      <c r="A82" s="10" t="n"/>
      <c r="B82" s="10" t="n"/>
      <c r="C82" s="10" t="n"/>
      <c r="D82" s="10" t="n"/>
      <c r="E82" s="10" t="n"/>
      <c r="F82" s="10" t="n"/>
      <c r="G82" s="10" t="n"/>
      <c r="H82" s="10" t="n"/>
      <c r="I82" s="10" t="n"/>
      <c r="J82" s="10" t="n"/>
      <c r="K82" s="10" t="n"/>
      <c r="L82" s="10" t="n"/>
      <c r="M82" s="10" t="n"/>
      <c r="N82" s="10" t="n"/>
      <c r="O82" s="11" t="n"/>
      <c r="P82" s="11" t="n"/>
      <c r="Q82" s="12" t="n"/>
      <c r="R82" s="12" t="n"/>
      <c r="S82" s="10" t="n"/>
      <c r="T82" s="12">
        <f>IF(OR(Q82="",S82="",S82=0),"",ROUND((Q82-N(R82))/S82,2))</f>
        <v/>
      </c>
      <c r="U82" s="10">
        <f>IF(P82="","",IF(P82&gt;IF(AG82&lt;&gt;"",MIN(AG82,Instrucciones!$B$4),Instrucciones!$B$4),0,DATEDIF(P82,IF(AG82&lt;&gt;"",MIN(AG82,Instrucciones!$B$4),Instrucciones!$B$4),"m")))</f>
        <v/>
      </c>
      <c r="V82" s="12">
        <f>IF(OR(T82="",U82=""),"",MIN(Q82-N(R82),T82*MIN(U82,S82)))</f>
        <v/>
      </c>
      <c r="W82" s="12">
        <f>IF(V82="","",Q82-V82)</f>
        <v/>
      </c>
      <c r="X82" s="12" t="n"/>
      <c r="Y82" s="13" t="n"/>
      <c r="Z82" s="12">
        <f>IF(OR(X82="",Y82=""),"",ROUND(X82*Y82,2))</f>
        <v/>
      </c>
      <c r="AA82" s="12">
        <f>IF(OR(Z82="",U82=""),"",MIN(X82,ROUND(Z82/12*U82,2)))</f>
        <v/>
      </c>
      <c r="AB82" s="12">
        <f>IF(AA82="","",X82-AA82)</f>
        <v/>
      </c>
      <c r="AC82" s="10" t="n"/>
      <c r="AD82" s="10" t="n"/>
      <c r="AE82" s="10" t="n"/>
      <c r="AF82" s="10" t="n"/>
      <c r="AG82" s="11" t="n"/>
      <c r="AH82" s="10" t="n"/>
      <c r="AI82" s="10" t="n"/>
      <c r="AJ82" s="10" t="n"/>
      <c r="AK82" s="10" t="n"/>
    </row>
    <row r="83">
      <c r="A83" s="10" t="n"/>
      <c r="B83" s="10" t="n"/>
      <c r="C83" s="10" t="n"/>
      <c r="D83" s="10" t="n"/>
      <c r="E83" s="10" t="n"/>
      <c r="F83" s="10" t="n"/>
      <c r="G83" s="10" t="n"/>
      <c r="H83" s="10" t="n"/>
      <c r="I83" s="10" t="n"/>
      <c r="J83" s="10" t="n"/>
      <c r="K83" s="10" t="n"/>
      <c r="L83" s="10" t="n"/>
      <c r="M83" s="10" t="n"/>
      <c r="N83" s="10" t="n"/>
      <c r="O83" s="11" t="n"/>
      <c r="P83" s="11" t="n"/>
      <c r="Q83" s="12" t="n"/>
      <c r="R83" s="12" t="n"/>
      <c r="S83" s="10" t="n"/>
      <c r="T83" s="12">
        <f>IF(OR(Q83="",S83="",S83=0),"",ROUND((Q83-N(R83))/S83,2))</f>
        <v/>
      </c>
      <c r="U83" s="10">
        <f>IF(P83="","",IF(P83&gt;IF(AG83&lt;&gt;"",MIN(AG83,Instrucciones!$B$4),Instrucciones!$B$4),0,DATEDIF(P83,IF(AG83&lt;&gt;"",MIN(AG83,Instrucciones!$B$4),Instrucciones!$B$4),"m")))</f>
        <v/>
      </c>
      <c r="V83" s="12">
        <f>IF(OR(T83="",U83=""),"",MIN(Q83-N(R83),T83*MIN(U83,S83)))</f>
        <v/>
      </c>
      <c r="W83" s="12">
        <f>IF(V83="","",Q83-V83)</f>
        <v/>
      </c>
      <c r="X83" s="12" t="n"/>
      <c r="Y83" s="13" t="n"/>
      <c r="Z83" s="12">
        <f>IF(OR(X83="",Y83=""),"",ROUND(X83*Y83,2))</f>
        <v/>
      </c>
      <c r="AA83" s="12">
        <f>IF(OR(Z83="",U83=""),"",MIN(X83,ROUND(Z83/12*U83,2)))</f>
        <v/>
      </c>
      <c r="AB83" s="12">
        <f>IF(AA83="","",X83-AA83)</f>
        <v/>
      </c>
      <c r="AC83" s="10" t="n"/>
      <c r="AD83" s="10" t="n"/>
      <c r="AE83" s="10" t="n"/>
      <c r="AF83" s="10" t="n"/>
      <c r="AG83" s="11" t="n"/>
      <c r="AH83" s="10" t="n"/>
      <c r="AI83" s="10" t="n"/>
      <c r="AJ83" s="10" t="n"/>
      <c r="AK83" s="10" t="n"/>
    </row>
    <row r="84">
      <c r="A84" s="10" t="n"/>
      <c r="B84" s="10" t="n"/>
      <c r="C84" s="10" t="n"/>
      <c r="D84" s="10" t="n"/>
      <c r="E84" s="10" t="n"/>
      <c r="F84" s="10" t="n"/>
      <c r="G84" s="10" t="n"/>
      <c r="H84" s="10" t="n"/>
      <c r="I84" s="10" t="n"/>
      <c r="J84" s="10" t="n"/>
      <c r="K84" s="10" t="n"/>
      <c r="L84" s="10" t="n"/>
      <c r="M84" s="10" t="n"/>
      <c r="N84" s="10" t="n"/>
      <c r="O84" s="11" t="n"/>
      <c r="P84" s="11" t="n"/>
      <c r="Q84" s="12" t="n"/>
      <c r="R84" s="12" t="n"/>
      <c r="S84" s="10" t="n"/>
      <c r="T84" s="12">
        <f>IF(OR(Q84="",S84="",S84=0),"",ROUND((Q84-N(R84))/S84,2))</f>
        <v/>
      </c>
      <c r="U84" s="10">
        <f>IF(P84="","",IF(P84&gt;IF(AG84&lt;&gt;"",MIN(AG84,Instrucciones!$B$4),Instrucciones!$B$4),0,DATEDIF(P84,IF(AG84&lt;&gt;"",MIN(AG84,Instrucciones!$B$4),Instrucciones!$B$4),"m")))</f>
        <v/>
      </c>
      <c r="V84" s="12">
        <f>IF(OR(T84="",U84=""),"",MIN(Q84-N(R84),T84*MIN(U84,S84)))</f>
        <v/>
      </c>
      <c r="W84" s="12">
        <f>IF(V84="","",Q84-V84)</f>
        <v/>
      </c>
      <c r="X84" s="12" t="n"/>
      <c r="Y84" s="13" t="n"/>
      <c r="Z84" s="12">
        <f>IF(OR(X84="",Y84=""),"",ROUND(X84*Y84,2))</f>
        <v/>
      </c>
      <c r="AA84" s="12">
        <f>IF(OR(Z84="",U84=""),"",MIN(X84,ROUND(Z84/12*U84,2)))</f>
        <v/>
      </c>
      <c r="AB84" s="12">
        <f>IF(AA84="","",X84-AA84)</f>
        <v/>
      </c>
      <c r="AC84" s="10" t="n"/>
      <c r="AD84" s="10" t="n"/>
      <c r="AE84" s="10" t="n"/>
      <c r="AF84" s="10" t="n"/>
      <c r="AG84" s="11" t="n"/>
      <c r="AH84" s="10" t="n"/>
      <c r="AI84" s="10" t="n"/>
      <c r="AJ84" s="10" t="n"/>
      <c r="AK84" s="10" t="n"/>
    </row>
    <row r="85">
      <c r="A85" s="10" t="n"/>
      <c r="B85" s="10" t="n"/>
      <c r="C85" s="10" t="n"/>
      <c r="D85" s="10" t="n"/>
      <c r="E85" s="10" t="n"/>
      <c r="F85" s="10" t="n"/>
      <c r="G85" s="10" t="n"/>
      <c r="H85" s="10" t="n"/>
      <c r="I85" s="10" t="n"/>
      <c r="J85" s="10" t="n"/>
      <c r="K85" s="10" t="n"/>
      <c r="L85" s="10" t="n"/>
      <c r="M85" s="10" t="n"/>
      <c r="N85" s="10" t="n"/>
      <c r="O85" s="11" t="n"/>
      <c r="P85" s="11" t="n"/>
      <c r="Q85" s="12" t="n"/>
      <c r="R85" s="12" t="n"/>
      <c r="S85" s="10" t="n"/>
      <c r="T85" s="12">
        <f>IF(OR(Q85="",S85="",S85=0),"",ROUND((Q85-N(R85))/S85,2))</f>
        <v/>
      </c>
      <c r="U85" s="10">
        <f>IF(P85="","",IF(P85&gt;IF(AG85&lt;&gt;"",MIN(AG85,Instrucciones!$B$4),Instrucciones!$B$4),0,DATEDIF(P85,IF(AG85&lt;&gt;"",MIN(AG85,Instrucciones!$B$4),Instrucciones!$B$4),"m")))</f>
        <v/>
      </c>
      <c r="V85" s="12">
        <f>IF(OR(T85="",U85=""),"",MIN(Q85-N(R85),T85*MIN(U85,S85)))</f>
        <v/>
      </c>
      <c r="W85" s="12">
        <f>IF(V85="","",Q85-V85)</f>
        <v/>
      </c>
      <c r="X85" s="12" t="n"/>
      <c r="Y85" s="13" t="n"/>
      <c r="Z85" s="12">
        <f>IF(OR(X85="",Y85=""),"",ROUND(X85*Y85,2))</f>
        <v/>
      </c>
      <c r="AA85" s="12">
        <f>IF(OR(Z85="",U85=""),"",MIN(X85,ROUND(Z85/12*U85,2)))</f>
        <v/>
      </c>
      <c r="AB85" s="12">
        <f>IF(AA85="","",X85-AA85)</f>
        <v/>
      </c>
      <c r="AC85" s="10" t="n"/>
      <c r="AD85" s="10" t="n"/>
      <c r="AE85" s="10" t="n"/>
      <c r="AF85" s="10" t="n"/>
      <c r="AG85" s="11" t="n"/>
      <c r="AH85" s="10" t="n"/>
      <c r="AI85" s="10" t="n"/>
      <c r="AJ85" s="10" t="n"/>
      <c r="AK85" s="10" t="n"/>
    </row>
    <row r="86">
      <c r="A86" s="10" t="n"/>
      <c r="B86" s="10" t="n"/>
      <c r="C86" s="10" t="n"/>
      <c r="D86" s="10" t="n"/>
      <c r="E86" s="10" t="n"/>
      <c r="F86" s="10" t="n"/>
      <c r="G86" s="10" t="n"/>
      <c r="H86" s="10" t="n"/>
      <c r="I86" s="10" t="n"/>
      <c r="J86" s="10" t="n"/>
      <c r="K86" s="10" t="n"/>
      <c r="L86" s="10" t="n"/>
      <c r="M86" s="10" t="n"/>
      <c r="N86" s="10" t="n"/>
      <c r="O86" s="11" t="n"/>
      <c r="P86" s="11" t="n"/>
      <c r="Q86" s="12" t="n"/>
      <c r="R86" s="12" t="n"/>
      <c r="S86" s="10" t="n"/>
      <c r="T86" s="12">
        <f>IF(OR(Q86="",S86="",S86=0),"",ROUND((Q86-N(R86))/S86,2))</f>
        <v/>
      </c>
      <c r="U86" s="10">
        <f>IF(P86="","",IF(P86&gt;IF(AG86&lt;&gt;"",MIN(AG86,Instrucciones!$B$4),Instrucciones!$B$4),0,DATEDIF(P86,IF(AG86&lt;&gt;"",MIN(AG86,Instrucciones!$B$4),Instrucciones!$B$4),"m")))</f>
        <v/>
      </c>
      <c r="V86" s="12">
        <f>IF(OR(T86="",U86=""),"",MIN(Q86-N(R86),T86*MIN(U86,S86)))</f>
        <v/>
      </c>
      <c r="W86" s="12">
        <f>IF(V86="","",Q86-V86)</f>
        <v/>
      </c>
      <c r="X86" s="12" t="n"/>
      <c r="Y86" s="13" t="n"/>
      <c r="Z86" s="12">
        <f>IF(OR(X86="",Y86=""),"",ROUND(X86*Y86,2))</f>
        <v/>
      </c>
      <c r="AA86" s="12">
        <f>IF(OR(Z86="",U86=""),"",MIN(X86,ROUND(Z86/12*U86,2)))</f>
        <v/>
      </c>
      <c r="AB86" s="12">
        <f>IF(AA86="","",X86-AA86)</f>
        <v/>
      </c>
      <c r="AC86" s="10" t="n"/>
      <c r="AD86" s="10" t="n"/>
      <c r="AE86" s="10" t="n"/>
      <c r="AF86" s="10" t="n"/>
      <c r="AG86" s="11" t="n"/>
      <c r="AH86" s="10" t="n"/>
      <c r="AI86" s="10" t="n"/>
      <c r="AJ86" s="10" t="n"/>
      <c r="AK86" s="10" t="n"/>
    </row>
    <row r="87">
      <c r="A87" s="10" t="n"/>
      <c r="B87" s="10" t="n"/>
      <c r="C87" s="10" t="n"/>
      <c r="D87" s="10" t="n"/>
      <c r="E87" s="10" t="n"/>
      <c r="F87" s="10" t="n"/>
      <c r="G87" s="10" t="n"/>
      <c r="H87" s="10" t="n"/>
      <c r="I87" s="10" t="n"/>
      <c r="J87" s="10" t="n"/>
      <c r="K87" s="10" t="n"/>
      <c r="L87" s="10" t="n"/>
      <c r="M87" s="10" t="n"/>
      <c r="N87" s="10" t="n"/>
      <c r="O87" s="11" t="n"/>
      <c r="P87" s="11" t="n"/>
      <c r="Q87" s="12" t="n"/>
      <c r="R87" s="12" t="n"/>
      <c r="S87" s="10" t="n"/>
      <c r="T87" s="12">
        <f>IF(OR(Q87="",S87="",S87=0),"",ROUND((Q87-N(R87))/S87,2))</f>
        <v/>
      </c>
      <c r="U87" s="10">
        <f>IF(P87="","",IF(P87&gt;IF(AG87&lt;&gt;"",MIN(AG87,Instrucciones!$B$4),Instrucciones!$B$4),0,DATEDIF(P87,IF(AG87&lt;&gt;"",MIN(AG87,Instrucciones!$B$4),Instrucciones!$B$4),"m")))</f>
        <v/>
      </c>
      <c r="V87" s="12">
        <f>IF(OR(T87="",U87=""),"",MIN(Q87-N(R87),T87*MIN(U87,S87)))</f>
        <v/>
      </c>
      <c r="W87" s="12">
        <f>IF(V87="","",Q87-V87)</f>
        <v/>
      </c>
      <c r="X87" s="12" t="n"/>
      <c r="Y87" s="13" t="n"/>
      <c r="Z87" s="12">
        <f>IF(OR(X87="",Y87=""),"",ROUND(X87*Y87,2))</f>
        <v/>
      </c>
      <c r="AA87" s="12">
        <f>IF(OR(Z87="",U87=""),"",MIN(X87,ROUND(Z87/12*U87,2)))</f>
        <v/>
      </c>
      <c r="AB87" s="12">
        <f>IF(AA87="","",X87-AA87)</f>
        <v/>
      </c>
      <c r="AC87" s="10" t="n"/>
      <c r="AD87" s="10" t="n"/>
      <c r="AE87" s="10" t="n"/>
      <c r="AF87" s="10" t="n"/>
      <c r="AG87" s="11" t="n"/>
      <c r="AH87" s="10" t="n"/>
      <c r="AI87" s="10" t="n"/>
      <c r="AJ87" s="10" t="n"/>
      <c r="AK87" s="10" t="n"/>
    </row>
    <row r="88">
      <c r="A88" s="10" t="n"/>
      <c r="B88" s="10" t="n"/>
      <c r="C88" s="10" t="n"/>
      <c r="D88" s="10" t="n"/>
      <c r="E88" s="10" t="n"/>
      <c r="F88" s="10" t="n"/>
      <c r="G88" s="10" t="n"/>
      <c r="H88" s="10" t="n"/>
      <c r="I88" s="10" t="n"/>
      <c r="J88" s="10" t="n"/>
      <c r="K88" s="10" t="n"/>
      <c r="L88" s="10" t="n"/>
      <c r="M88" s="10" t="n"/>
      <c r="N88" s="10" t="n"/>
      <c r="O88" s="11" t="n"/>
      <c r="P88" s="11" t="n"/>
      <c r="Q88" s="12" t="n"/>
      <c r="R88" s="12" t="n"/>
      <c r="S88" s="10" t="n"/>
      <c r="T88" s="12">
        <f>IF(OR(Q88="",S88="",S88=0),"",ROUND((Q88-N(R88))/S88,2))</f>
        <v/>
      </c>
      <c r="U88" s="10">
        <f>IF(P88="","",IF(P88&gt;IF(AG88&lt;&gt;"",MIN(AG88,Instrucciones!$B$4),Instrucciones!$B$4),0,DATEDIF(P88,IF(AG88&lt;&gt;"",MIN(AG88,Instrucciones!$B$4),Instrucciones!$B$4),"m")))</f>
        <v/>
      </c>
      <c r="V88" s="12">
        <f>IF(OR(T88="",U88=""),"",MIN(Q88-N(R88),T88*MIN(U88,S88)))</f>
        <v/>
      </c>
      <c r="W88" s="12">
        <f>IF(V88="","",Q88-V88)</f>
        <v/>
      </c>
      <c r="X88" s="12" t="n"/>
      <c r="Y88" s="13" t="n"/>
      <c r="Z88" s="12">
        <f>IF(OR(X88="",Y88=""),"",ROUND(X88*Y88,2))</f>
        <v/>
      </c>
      <c r="AA88" s="12">
        <f>IF(OR(Z88="",U88=""),"",MIN(X88,ROUND(Z88/12*U88,2)))</f>
        <v/>
      </c>
      <c r="AB88" s="12">
        <f>IF(AA88="","",X88-AA88)</f>
        <v/>
      </c>
      <c r="AC88" s="10" t="n"/>
      <c r="AD88" s="10" t="n"/>
      <c r="AE88" s="10" t="n"/>
      <c r="AF88" s="10" t="n"/>
      <c r="AG88" s="11" t="n"/>
      <c r="AH88" s="10" t="n"/>
      <c r="AI88" s="10" t="n"/>
      <c r="AJ88" s="10" t="n"/>
      <c r="AK88" s="10" t="n"/>
    </row>
    <row r="89">
      <c r="A89" s="10" t="n"/>
      <c r="B89" s="10" t="n"/>
      <c r="C89" s="10" t="n"/>
      <c r="D89" s="10" t="n"/>
      <c r="E89" s="10" t="n"/>
      <c r="F89" s="10" t="n"/>
      <c r="G89" s="10" t="n"/>
      <c r="H89" s="10" t="n"/>
      <c r="I89" s="10" t="n"/>
      <c r="J89" s="10" t="n"/>
      <c r="K89" s="10" t="n"/>
      <c r="L89" s="10" t="n"/>
      <c r="M89" s="10" t="n"/>
      <c r="N89" s="10" t="n"/>
      <c r="O89" s="11" t="n"/>
      <c r="P89" s="11" t="n"/>
      <c r="Q89" s="12" t="n"/>
      <c r="R89" s="12" t="n"/>
      <c r="S89" s="10" t="n"/>
      <c r="T89" s="12">
        <f>IF(OR(Q89="",S89="",S89=0),"",ROUND((Q89-N(R89))/S89,2))</f>
        <v/>
      </c>
      <c r="U89" s="10">
        <f>IF(P89="","",IF(P89&gt;IF(AG89&lt;&gt;"",MIN(AG89,Instrucciones!$B$4),Instrucciones!$B$4),0,DATEDIF(P89,IF(AG89&lt;&gt;"",MIN(AG89,Instrucciones!$B$4),Instrucciones!$B$4),"m")))</f>
        <v/>
      </c>
      <c r="V89" s="12">
        <f>IF(OR(T89="",U89=""),"",MIN(Q89-N(R89),T89*MIN(U89,S89)))</f>
        <v/>
      </c>
      <c r="W89" s="12">
        <f>IF(V89="","",Q89-V89)</f>
        <v/>
      </c>
      <c r="X89" s="12" t="n"/>
      <c r="Y89" s="13" t="n"/>
      <c r="Z89" s="12">
        <f>IF(OR(X89="",Y89=""),"",ROUND(X89*Y89,2))</f>
        <v/>
      </c>
      <c r="AA89" s="12">
        <f>IF(OR(Z89="",U89=""),"",MIN(X89,ROUND(Z89/12*U89,2)))</f>
        <v/>
      </c>
      <c r="AB89" s="12">
        <f>IF(AA89="","",X89-AA89)</f>
        <v/>
      </c>
      <c r="AC89" s="10" t="n"/>
      <c r="AD89" s="10" t="n"/>
      <c r="AE89" s="10" t="n"/>
      <c r="AF89" s="10" t="n"/>
      <c r="AG89" s="11" t="n"/>
      <c r="AH89" s="10" t="n"/>
      <c r="AI89" s="10" t="n"/>
      <c r="AJ89" s="10" t="n"/>
      <c r="AK89" s="10" t="n"/>
    </row>
    <row r="90">
      <c r="A90" s="10" t="n"/>
      <c r="B90" s="10" t="n"/>
      <c r="C90" s="10" t="n"/>
      <c r="D90" s="10" t="n"/>
      <c r="E90" s="10" t="n"/>
      <c r="F90" s="10" t="n"/>
      <c r="G90" s="10" t="n"/>
      <c r="H90" s="10" t="n"/>
      <c r="I90" s="10" t="n"/>
      <c r="J90" s="10" t="n"/>
      <c r="K90" s="10" t="n"/>
      <c r="L90" s="10" t="n"/>
      <c r="M90" s="10" t="n"/>
      <c r="N90" s="10" t="n"/>
      <c r="O90" s="11" t="n"/>
      <c r="P90" s="11" t="n"/>
      <c r="Q90" s="12" t="n"/>
      <c r="R90" s="12" t="n"/>
      <c r="S90" s="10" t="n"/>
      <c r="T90" s="12">
        <f>IF(OR(Q90="",S90="",S90=0),"",ROUND((Q90-N(R90))/S90,2))</f>
        <v/>
      </c>
      <c r="U90" s="10">
        <f>IF(P90="","",IF(P90&gt;IF(AG90&lt;&gt;"",MIN(AG90,Instrucciones!$B$4),Instrucciones!$B$4),0,DATEDIF(P90,IF(AG90&lt;&gt;"",MIN(AG90,Instrucciones!$B$4),Instrucciones!$B$4),"m")))</f>
        <v/>
      </c>
      <c r="V90" s="12">
        <f>IF(OR(T90="",U90=""),"",MIN(Q90-N(R90),T90*MIN(U90,S90)))</f>
        <v/>
      </c>
      <c r="W90" s="12">
        <f>IF(V90="","",Q90-V90)</f>
        <v/>
      </c>
      <c r="X90" s="12" t="n"/>
      <c r="Y90" s="13" t="n"/>
      <c r="Z90" s="12">
        <f>IF(OR(X90="",Y90=""),"",ROUND(X90*Y90,2))</f>
        <v/>
      </c>
      <c r="AA90" s="12">
        <f>IF(OR(Z90="",U90=""),"",MIN(X90,ROUND(Z90/12*U90,2)))</f>
        <v/>
      </c>
      <c r="AB90" s="12">
        <f>IF(AA90="","",X90-AA90)</f>
        <v/>
      </c>
      <c r="AC90" s="10" t="n"/>
      <c r="AD90" s="10" t="n"/>
      <c r="AE90" s="10" t="n"/>
      <c r="AF90" s="10" t="n"/>
      <c r="AG90" s="11" t="n"/>
      <c r="AH90" s="10" t="n"/>
      <c r="AI90" s="10" t="n"/>
      <c r="AJ90" s="10" t="n"/>
      <c r="AK90" s="10" t="n"/>
    </row>
    <row r="91">
      <c r="A91" s="10" t="n"/>
      <c r="B91" s="10" t="n"/>
      <c r="C91" s="10" t="n"/>
      <c r="D91" s="10" t="n"/>
      <c r="E91" s="10" t="n"/>
      <c r="F91" s="10" t="n"/>
      <c r="G91" s="10" t="n"/>
      <c r="H91" s="10" t="n"/>
      <c r="I91" s="10" t="n"/>
      <c r="J91" s="10" t="n"/>
      <c r="K91" s="10" t="n"/>
      <c r="L91" s="10" t="n"/>
      <c r="M91" s="10" t="n"/>
      <c r="N91" s="10" t="n"/>
      <c r="O91" s="11" t="n"/>
      <c r="P91" s="11" t="n"/>
      <c r="Q91" s="12" t="n"/>
      <c r="R91" s="12" t="n"/>
      <c r="S91" s="10" t="n"/>
      <c r="T91" s="12">
        <f>IF(OR(Q91="",S91="",S91=0),"",ROUND((Q91-N(R91))/S91,2))</f>
        <v/>
      </c>
      <c r="U91" s="10">
        <f>IF(P91="","",IF(P91&gt;IF(AG91&lt;&gt;"",MIN(AG91,Instrucciones!$B$4),Instrucciones!$B$4),0,DATEDIF(P91,IF(AG91&lt;&gt;"",MIN(AG91,Instrucciones!$B$4),Instrucciones!$B$4),"m")))</f>
        <v/>
      </c>
      <c r="V91" s="12">
        <f>IF(OR(T91="",U91=""),"",MIN(Q91-N(R91),T91*MIN(U91,S91)))</f>
        <v/>
      </c>
      <c r="W91" s="12">
        <f>IF(V91="","",Q91-V91)</f>
        <v/>
      </c>
      <c r="X91" s="12" t="n"/>
      <c r="Y91" s="13" t="n"/>
      <c r="Z91" s="12">
        <f>IF(OR(X91="",Y91=""),"",ROUND(X91*Y91,2))</f>
        <v/>
      </c>
      <c r="AA91" s="12">
        <f>IF(OR(Z91="",U91=""),"",MIN(X91,ROUND(Z91/12*U91,2)))</f>
        <v/>
      </c>
      <c r="AB91" s="12">
        <f>IF(AA91="","",X91-AA91)</f>
        <v/>
      </c>
      <c r="AC91" s="10" t="n"/>
      <c r="AD91" s="10" t="n"/>
      <c r="AE91" s="10" t="n"/>
      <c r="AF91" s="10" t="n"/>
      <c r="AG91" s="11" t="n"/>
      <c r="AH91" s="10" t="n"/>
      <c r="AI91" s="10" t="n"/>
      <c r="AJ91" s="10" t="n"/>
      <c r="AK91" s="10" t="n"/>
    </row>
    <row r="92">
      <c r="A92" s="10" t="n"/>
      <c r="B92" s="10" t="n"/>
      <c r="C92" s="10" t="n"/>
      <c r="D92" s="10" t="n"/>
      <c r="E92" s="10" t="n"/>
      <c r="F92" s="10" t="n"/>
      <c r="G92" s="10" t="n"/>
      <c r="H92" s="10" t="n"/>
      <c r="I92" s="10" t="n"/>
      <c r="J92" s="10" t="n"/>
      <c r="K92" s="10" t="n"/>
      <c r="L92" s="10" t="n"/>
      <c r="M92" s="10" t="n"/>
      <c r="N92" s="10" t="n"/>
      <c r="O92" s="11" t="n"/>
      <c r="P92" s="11" t="n"/>
      <c r="Q92" s="12" t="n"/>
      <c r="R92" s="12" t="n"/>
      <c r="S92" s="10" t="n"/>
      <c r="T92" s="12">
        <f>IF(OR(Q92="",S92="",S92=0),"",ROUND((Q92-N(R92))/S92,2))</f>
        <v/>
      </c>
      <c r="U92" s="10">
        <f>IF(P92="","",IF(P92&gt;IF(AG92&lt;&gt;"",MIN(AG92,Instrucciones!$B$4),Instrucciones!$B$4),0,DATEDIF(P92,IF(AG92&lt;&gt;"",MIN(AG92,Instrucciones!$B$4),Instrucciones!$B$4),"m")))</f>
        <v/>
      </c>
      <c r="V92" s="12">
        <f>IF(OR(T92="",U92=""),"",MIN(Q92-N(R92),T92*MIN(U92,S92)))</f>
        <v/>
      </c>
      <c r="W92" s="12">
        <f>IF(V92="","",Q92-V92)</f>
        <v/>
      </c>
      <c r="X92" s="12" t="n"/>
      <c r="Y92" s="13" t="n"/>
      <c r="Z92" s="12">
        <f>IF(OR(X92="",Y92=""),"",ROUND(X92*Y92,2))</f>
        <v/>
      </c>
      <c r="AA92" s="12">
        <f>IF(OR(Z92="",U92=""),"",MIN(X92,ROUND(Z92/12*U92,2)))</f>
        <v/>
      </c>
      <c r="AB92" s="12">
        <f>IF(AA92="","",X92-AA92)</f>
        <v/>
      </c>
      <c r="AC92" s="10" t="n"/>
      <c r="AD92" s="10" t="n"/>
      <c r="AE92" s="10" t="n"/>
      <c r="AF92" s="10" t="n"/>
      <c r="AG92" s="11" t="n"/>
      <c r="AH92" s="10" t="n"/>
      <c r="AI92" s="10" t="n"/>
      <c r="AJ92" s="10" t="n"/>
      <c r="AK92" s="10" t="n"/>
    </row>
    <row r="93">
      <c r="A93" s="10" t="n"/>
      <c r="B93" s="10" t="n"/>
      <c r="C93" s="10" t="n"/>
      <c r="D93" s="10" t="n"/>
      <c r="E93" s="10" t="n"/>
      <c r="F93" s="10" t="n"/>
      <c r="G93" s="10" t="n"/>
      <c r="H93" s="10" t="n"/>
      <c r="I93" s="10" t="n"/>
      <c r="J93" s="10" t="n"/>
      <c r="K93" s="10" t="n"/>
      <c r="L93" s="10" t="n"/>
      <c r="M93" s="10" t="n"/>
      <c r="N93" s="10" t="n"/>
      <c r="O93" s="11" t="n"/>
      <c r="P93" s="11" t="n"/>
      <c r="Q93" s="12" t="n"/>
      <c r="R93" s="12" t="n"/>
      <c r="S93" s="10" t="n"/>
      <c r="T93" s="12">
        <f>IF(OR(Q93="",S93="",S93=0),"",ROUND((Q93-N(R93))/S93,2))</f>
        <v/>
      </c>
      <c r="U93" s="10">
        <f>IF(P93="","",IF(P93&gt;IF(AG93&lt;&gt;"",MIN(AG93,Instrucciones!$B$4),Instrucciones!$B$4),0,DATEDIF(P93,IF(AG93&lt;&gt;"",MIN(AG93,Instrucciones!$B$4),Instrucciones!$B$4),"m")))</f>
        <v/>
      </c>
      <c r="V93" s="12">
        <f>IF(OR(T93="",U93=""),"",MIN(Q93-N(R93),T93*MIN(U93,S93)))</f>
        <v/>
      </c>
      <c r="W93" s="12">
        <f>IF(V93="","",Q93-V93)</f>
        <v/>
      </c>
      <c r="X93" s="12" t="n"/>
      <c r="Y93" s="13" t="n"/>
      <c r="Z93" s="12">
        <f>IF(OR(X93="",Y93=""),"",ROUND(X93*Y93,2))</f>
        <v/>
      </c>
      <c r="AA93" s="12">
        <f>IF(OR(Z93="",U93=""),"",MIN(X93,ROUND(Z93/12*U93,2)))</f>
        <v/>
      </c>
      <c r="AB93" s="12">
        <f>IF(AA93="","",X93-AA93)</f>
        <v/>
      </c>
      <c r="AC93" s="10" t="n"/>
      <c r="AD93" s="10" t="n"/>
      <c r="AE93" s="10" t="n"/>
      <c r="AF93" s="10" t="n"/>
      <c r="AG93" s="11" t="n"/>
      <c r="AH93" s="10" t="n"/>
      <c r="AI93" s="10" t="n"/>
      <c r="AJ93" s="10" t="n"/>
      <c r="AK93" s="10" t="n"/>
    </row>
    <row r="94">
      <c r="A94" s="10" t="n"/>
      <c r="B94" s="10" t="n"/>
      <c r="C94" s="10" t="n"/>
      <c r="D94" s="10" t="n"/>
      <c r="E94" s="10" t="n"/>
      <c r="F94" s="10" t="n"/>
      <c r="G94" s="10" t="n"/>
      <c r="H94" s="10" t="n"/>
      <c r="I94" s="10" t="n"/>
      <c r="J94" s="10" t="n"/>
      <c r="K94" s="10" t="n"/>
      <c r="L94" s="10" t="n"/>
      <c r="M94" s="10" t="n"/>
      <c r="N94" s="10" t="n"/>
      <c r="O94" s="11" t="n"/>
      <c r="P94" s="11" t="n"/>
      <c r="Q94" s="12" t="n"/>
      <c r="R94" s="12" t="n"/>
      <c r="S94" s="10" t="n"/>
      <c r="T94" s="12">
        <f>IF(OR(Q94="",S94="",S94=0),"",ROUND((Q94-N(R94))/S94,2))</f>
        <v/>
      </c>
      <c r="U94" s="10">
        <f>IF(P94="","",IF(P94&gt;IF(AG94&lt;&gt;"",MIN(AG94,Instrucciones!$B$4),Instrucciones!$B$4),0,DATEDIF(P94,IF(AG94&lt;&gt;"",MIN(AG94,Instrucciones!$B$4),Instrucciones!$B$4),"m")))</f>
        <v/>
      </c>
      <c r="V94" s="12">
        <f>IF(OR(T94="",U94=""),"",MIN(Q94-N(R94),T94*MIN(U94,S94)))</f>
        <v/>
      </c>
      <c r="W94" s="12">
        <f>IF(V94="","",Q94-V94)</f>
        <v/>
      </c>
      <c r="X94" s="12" t="n"/>
      <c r="Y94" s="13" t="n"/>
      <c r="Z94" s="12">
        <f>IF(OR(X94="",Y94=""),"",ROUND(X94*Y94,2))</f>
        <v/>
      </c>
      <c r="AA94" s="12">
        <f>IF(OR(Z94="",U94=""),"",MIN(X94,ROUND(Z94/12*U94,2)))</f>
        <v/>
      </c>
      <c r="AB94" s="12">
        <f>IF(AA94="","",X94-AA94)</f>
        <v/>
      </c>
      <c r="AC94" s="10" t="n"/>
      <c r="AD94" s="10" t="n"/>
      <c r="AE94" s="10" t="n"/>
      <c r="AF94" s="10" t="n"/>
      <c r="AG94" s="11" t="n"/>
      <c r="AH94" s="10" t="n"/>
      <c r="AI94" s="10" t="n"/>
      <c r="AJ94" s="10" t="n"/>
      <c r="AK94" s="10" t="n"/>
    </row>
    <row r="95">
      <c r="A95" s="10" t="n"/>
      <c r="B95" s="10" t="n"/>
      <c r="C95" s="10" t="n"/>
      <c r="D95" s="10" t="n"/>
      <c r="E95" s="10" t="n"/>
      <c r="F95" s="10" t="n"/>
      <c r="G95" s="10" t="n"/>
      <c r="H95" s="10" t="n"/>
      <c r="I95" s="10" t="n"/>
      <c r="J95" s="10" t="n"/>
      <c r="K95" s="10" t="n"/>
      <c r="L95" s="10" t="n"/>
      <c r="M95" s="10" t="n"/>
      <c r="N95" s="10" t="n"/>
      <c r="O95" s="11" t="n"/>
      <c r="P95" s="11" t="n"/>
      <c r="Q95" s="12" t="n"/>
      <c r="R95" s="12" t="n"/>
      <c r="S95" s="10" t="n"/>
      <c r="T95" s="12">
        <f>IF(OR(Q95="",S95="",S95=0),"",ROUND((Q95-N(R95))/S95,2))</f>
        <v/>
      </c>
      <c r="U95" s="10">
        <f>IF(P95="","",IF(P95&gt;IF(AG95&lt;&gt;"",MIN(AG95,Instrucciones!$B$4),Instrucciones!$B$4),0,DATEDIF(P95,IF(AG95&lt;&gt;"",MIN(AG95,Instrucciones!$B$4),Instrucciones!$B$4),"m")))</f>
        <v/>
      </c>
      <c r="V95" s="12">
        <f>IF(OR(T95="",U95=""),"",MIN(Q95-N(R95),T95*MIN(U95,S95)))</f>
        <v/>
      </c>
      <c r="W95" s="12">
        <f>IF(V95="","",Q95-V95)</f>
        <v/>
      </c>
      <c r="X95" s="12" t="n"/>
      <c r="Y95" s="13" t="n"/>
      <c r="Z95" s="12">
        <f>IF(OR(X95="",Y95=""),"",ROUND(X95*Y95,2))</f>
        <v/>
      </c>
      <c r="AA95" s="12">
        <f>IF(OR(Z95="",U95=""),"",MIN(X95,ROUND(Z95/12*U95,2)))</f>
        <v/>
      </c>
      <c r="AB95" s="12">
        <f>IF(AA95="","",X95-AA95)</f>
        <v/>
      </c>
      <c r="AC95" s="10" t="n"/>
      <c r="AD95" s="10" t="n"/>
      <c r="AE95" s="10" t="n"/>
      <c r="AF95" s="10" t="n"/>
      <c r="AG95" s="11" t="n"/>
      <c r="AH95" s="10" t="n"/>
      <c r="AI95" s="10" t="n"/>
      <c r="AJ95" s="10" t="n"/>
      <c r="AK95" s="10" t="n"/>
    </row>
    <row r="96">
      <c r="A96" s="10" t="n"/>
      <c r="B96" s="10" t="n"/>
      <c r="C96" s="10" t="n"/>
      <c r="D96" s="10" t="n"/>
      <c r="E96" s="10" t="n"/>
      <c r="F96" s="10" t="n"/>
      <c r="G96" s="10" t="n"/>
      <c r="H96" s="10" t="n"/>
      <c r="I96" s="10" t="n"/>
      <c r="J96" s="10" t="n"/>
      <c r="K96" s="10" t="n"/>
      <c r="L96" s="10" t="n"/>
      <c r="M96" s="10" t="n"/>
      <c r="N96" s="10" t="n"/>
      <c r="O96" s="11" t="n"/>
      <c r="P96" s="11" t="n"/>
      <c r="Q96" s="12" t="n"/>
      <c r="R96" s="12" t="n"/>
      <c r="S96" s="10" t="n"/>
      <c r="T96" s="12">
        <f>IF(OR(Q96="",S96="",S96=0),"",ROUND((Q96-N(R96))/S96,2))</f>
        <v/>
      </c>
      <c r="U96" s="10">
        <f>IF(P96="","",IF(P96&gt;IF(AG96&lt;&gt;"",MIN(AG96,Instrucciones!$B$4),Instrucciones!$B$4),0,DATEDIF(P96,IF(AG96&lt;&gt;"",MIN(AG96,Instrucciones!$B$4),Instrucciones!$B$4),"m")))</f>
        <v/>
      </c>
      <c r="V96" s="12">
        <f>IF(OR(T96="",U96=""),"",MIN(Q96-N(R96),T96*MIN(U96,S96)))</f>
        <v/>
      </c>
      <c r="W96" s="12">
        <f>IF(V96="","",Q96-V96)</f>
        <v/>
      </c>
      <c r="X96" s="12" t="n"/>
      <c r="Y96" s="13" t="n"/>
      <c r="Z96" s="12">
        <f>IF(OR(X96="",Y96=""),"",ROUND(X96*Y96,2))</f>
        <v/>
      </c>
      <c r="AA96" s="12">
        <f>IF(OR(Z96="",U96=""),"",MIN(X96,ROUND(Z96/12*U96,2)))</f>
        <v/>
      </c>
      <c r="AB96" s="12">
        <f>IF(AA96="","",X96-AA96)</f>
        <v/>
      </c>
      <c r="AC96" s="10" t="n"/>
      <c r="AD96" s="10" t="n"/>
      <c r="AE96" s="10" t="n"/>
      <c r="AF96" s="10" t="n"/>
      <c r="AG96" s="11" t="n"/>
      <c r="AH96" s="10" t="n"/>
      <c r="AI96" s="10" t="n"/>
      <c r="AJ96" s="10" t="n"/>
      <c r="AK96" s="10" t="n"/>
    </row>
    <row r="97">
      <c r="A97" s="10" t="n"/>
      <c r="B97" s="10" t="n"/>
      <c r="C97" s="10" t="n"/>
      <c r="D97" s="10" t="n"/>
      <c r="E97" s="10" t="n"/>
      <c r="F97" s="10" t="n"/>
      <c r="G97" s="10" t="n"/>
      <c r="H97" s="10" t="n"/>
      <c r="I97" s="10" t="n"/>
      <c r="J97" s="10" t="n"/>
      <c r="K97" s="10" t="n"/>
      <c r="L97" s="10" t="n"/>
      <c r="M97" s="10" t="n"/>
      <c r="N97" s="10" t="n"/>
      <c r="O97" s="11" t="n"/>
      <c r="P97" s="11" t="n"/>
      <c r="Q97" s="12" t="n"/>
      <c r="R97" s="12" t="n"/>
      <c r="S97" s="10" t="n"/>
      <c r="T97" s="12">
        <f>IF(OR(Q97="",S97="",S97=0),"",ROUND((Q97-N(R97))/S97,2))</f>
        <v/>
      </c>
      <c r="U97" s="10">
        <f>IF(P97="","",IF(P97&gt;IF(AG97&lt;&gt;"",MIN(AG97,Instrucciones!$B$4),Instrucciones!$B$4),0,DATEDIF(P97,IF(AG97&lt;&gt;"",MIN(AG97,Instrucciones!$B$4),Instrucciones!$B$4),"m")))</f>
        <v/>
      </c>
      <c r="V97" s="12">
        <f>IF(OR(T97="",U97=""),"",MIN(Q97-N(R97),T97*MIN(U97,S97)))</f>
        <v/>
      </c>
      <c r="W97" s="12">
        <f>IF(V97="","",Q97-V97)</f>
        <v/>
      </c>
      <c r="X97" s="12" t="n"/>
      <c r="Y97" s="13" t="n"/>
      <c r="Z97" s="12">
        <f>IF(OR(X97="",Y97=""),"",ROUND(X97*Y97,2))</f>
        <v/>
      </c>
      <c r="AA97" s="12">
        <f>IF(OR(Z97="",U97=""),"",MIN(X97,ROUND(Z97/12*U97,2)))</f>
        <v/>
      </c>
      <c r="AB97" s="12">
        <f>IF(AA97="","",X97-AA97)</f>
        <v/>
      </c>
      <c r="AC97" s="10" t="n"/>
      <c r="AD97" s="10" t="n"/>
      <c r="AE97" s="10" t="n"/>
      <c r="AF97" s="10" t="n"/>
      <c r="AG97" s="11" t="n"/>
      <c r="AH97" s="10" t="n"/>
      <c r="AI97" s="10" t="n"/>
      <c r="AJ97" s="10" t="n"/>
      <c r="AK97" s="10" t="n"/>
    </row>
    <row r="98">
      <c r="A98" s="10" t="n"/>
      <c r="B98" s="10" t="n"/>
      <c r="C98" s="10" t="n"/>
      <c r="D98" s="10" t="n"/>
      <c r="E98" s="10" t="n"/>
      <c r="F98" s="10" t="n"/>
      <c r="G98" s="10" t="n"/>
      <c r="H98" s="10" t="n"/>
      <c r="I98" s="10" t="n"/>
      <c r="J98" s="10" t="n"/>
      <c r="K98" s="10" t="n"/>
      <c r="L98" s="10" t="n"/>
      <c r="M98" s="10" t="n"/>
      <c r="N98" s="10" t="n"/>
      <c r="O98" s="11" t="n"/>
      <c r="P98" s="11" t="n"/>
      <c r="Q98" s="12" t="n"/>
      <c r="R98" s="12" t="n"/>
      <c r="S98" s="10" t="n"/>
      <c r="T98" s="12">
        <f>IF(OR(Q98="",S98="",S98=0),"",ROUND((Q98-N(R98))/S98,2))</f>
        <v/>
      </c>
      <c r="U98" s="10">
        <f>IF(P98="","",IF(P98&gt;IF(AG98&lt;&gt;"",MIN(AG98,Instrucciones!$B$4),Instrucciones!$B$4),0,DATEDIF(P98,IF(AG98&lt;&gt;"",MIN(AG98,Instrucciones!$B$4),Instrucciones!$B$4),"m")))</f>
        <v/>
      </c>
      <c r="V98" s="12">
        <f>IF(OR(T98="",U98=""),"",MIN(Q98-N(R98),T98*MIN(U98,S98)))</f>
        <v/>
      </c>
      <c r="W98" s="12">
        <f>IF(V98="","",Q98-V98)</f>
        <v/>
      </c>
      <c r="X98" s="12" t="n"/>
      <c r="Y98" s="13" t="n"/>
      <c r="Z98" s="12">
        <f>IF(OR(X98="",Y98=""),"",ROUND(X98*Y98,2))</f>
        <v/>
      </c>
      <c r="AA98" s="12">
        <f>IF(OR(Z98="",U98=""),"",MIN(X98,ROUND(Z98/12*U98,2)))</f>
        <v/>
      </c>
      <c r="AB98" s="12">
        <f>IF(AA98="","",X98-AA98)</f>
        <v/>
      </c>
      <c r="AC98" s="10" t="n"/>
      <c r="AD98" s="10" t="n"/>
      <c r="AE98" s="10" t="n"/>
      <c r="AF98" s="10" t="n"/>
      <c r="AG98" s="11" t="n"/>
      <c r="AH98" s="10" t="n"/>
      <c r="AI98" s="10" t="n"/>
      <c r="AJ98" s="10" t="n"/>
      <c r="AK98" s="10" t="n"/>
    </row>
    <row r="99">
      <c r="A99" s="10" t="n"/>
      <c r="B99" s="10" t="n"/>
      <c r="C99" s="10" t="n"/>
      <c r="D99" s="10" t="n"/>
      <c r="E99" s="10" t="n"/>
      <c r="F99" s="10" t="n"/>
      <c r="G99" s="10" t="n"/>
      <c r="H99" s="10" t="n"/>
      <c r="I99" s="10" t="n"/>
      <c r="J99" s="10" t="n"/>
      <c r="K99" s="10" t="n"/>
      <c r="L99" s="10" t="n"/>
      <c r="M99" s="10" t="n"/>
      <c r="N99" s="10" t="n"/>
      <c r="O99" s="11" t="n"/>
      <c r="P99" s="11" t="n"/>
      <c r="Q99" s="12" t="n"/>
      <c r="R99" s="12" t="n"/>
      <c r="S99" s="10" t="n"/>
      <c r="T99" s="12">
        <f>IF(OR(Q99="",S99="",S99=0),"",ROUND((Q99-N(R99))/S99,2))</f>
        <v/>
      </c>
      <c r="U99" s="10">
        <f>IF(P99="","",IF(P99&gt;IF(AG99&lt;&gt;"",MIN(AG99,Instrucciones!$B$4),Instrucciones!$B$4),0,DATEDIF(P99,IF(AG99&lt;&gt;"",MIN(AG99,Instrucciones!$B$4),Instrucciones!$B$4),"m")))</f>
        <v/>
      </c>
      <c r="V99" s="12">
        <f>IF(OR(T99="",U99=""),"",MIN(Q99-N(R99),T99*MIN(U99,S99)))</f>
        <v/>
      </c>
      <c r="W99" s="12">
        <f>IF(V99="","",Q99-V99)</f>
        <v/>
      </c>
      <c r="X99" s="12" t="n"/>
      <c r="Y99" s="13" t="n"/>
      <c r="Z99" s="12">
        <f>IF(OR(X99="",Y99=""),"",ROUND(X99*Y99,2))</f>
        <v/>
      </c>
      <c r="AA99" s="12">
        <f>IF(OR(Z99="",U99=""),"",MIN(X99,ROUND(Z99/12*U99,2)))</f>
        <v/>
      </c>
      <c r="AB99" s="12">
        <f>IF(AA99="","",X99-AA99)</f>
        <v/>
      </c>
      <c r="AC99" s="10" t="n"/>
      <c r="AD99" s="10" t="n"/>
      <c r="AE99" s="10" t="n"/>
      <c r="AF99" s="10" t="n"/>
      <c r="AG99" s="11" t="n"/>
      <c r="AH99" s="10" t="n"/>
      <c r="AI99" s="10" t="n"/>
      <c r="AJ99" s="10" t="n"/>
      <c r="AK99" s="10" t="n"/>
    </row>
    <row r="100">
      <c r="A100" s="10" t="n"/>
      <c r="B100" s="10" t="n"/>
      <c r="C100" s="10" t="n"/>
      <c r="D100" s="10" t="n"/>
      <c r="E100" s="10" t="n"/>
      <c r="F100" s="10" t="n"/>
      <c r="G100" s="10" t="n"/>
      <c r="H100" s="10" t="n"/>
      <c r="I100" s="10" t="n"/>
      <c r="J100" s="10" t="n"/>
      <c r="K100" s="10" t="n"/>
      <c r="L100" s="10" t="n"/>
      <c r="M100" s="10" t="n"/>
      <c r="N100" s="10" t="n"/>
      <c r="O100" s="11" t="n"/>
      <c r="P100" s="11" t="n"/>
      <c r="Q100" s="12" t="n"/>
      <c r="R100" s="12" t="n"/>
      <c r="S100" s="10" t="n"/>
      <c r="T100" s="12">
        <f>IF(OR(Q100="",S100="",S100=0),"",ROUND((Q100-N(R100))/S100,2))</f>
        <v/>
      </c>
      <c r="U100" s="10">
        <f>IF(P100="","",IF(P100&gt;IF(AG100&lt;&gt;"",MIN(AG100,Instrucciones!$B$4),Instrucciones!$B$4),0,DATEDIF(P100,IF(AG100&lt;&gt;"",MIN(AG100,Instrucciones!$B$4),Instrucciones!$B$4),"m")))</f>
        <v/>
      </c>
      <c r="V100" s="12">
        <f>IF(OR(T100="",U100=""),"",MIN(Q100-N(R100),T100*MIN(U100,S100)))</f>
        <v/>
      </c>
      <c r="W100" s="12">
        <f>IF(V100="","",Q100-V100)</f>
        <v/>
      </c>
      <c r="X100" s="12" t="n"/>
      <c r="Y100" s="13" t="n"/>
      <c r="Z100" s="12">
        <f>IF(OR(X100="",Y100=""),"",ROUND(X100*Y100,2))</f>
        <v/>
      </c>
      <c r="AA100" s="12">
        <f>IF(OR(Z100="",U100=""),"",MIN(X100,ROUND(Z100/12*U100,2)))</f>
        <v/>
      </c>
      <c r="AB100" s="12">
        <f>IF(AA100="","",X100-AA100)</f>
        <v/>
      </c>
      <c r="AC100" s="10" t="n"/>
      <c r="AD100" s="10" t="n"/>
      <c r="AE100" s="10" t="n"/>
      <c r="AF100" s="10" t="n"/>
      <c r="AG100" s="11" t="n"/>
      <c r="AH100" s="10" t="n"/>
      <c r="AI100" s="10" t="n"/>
      <c r="AJ100" s="10" t="n"/>
      <c r="AK100" s="10" t="n"/>
    </row>
    <row r="101">
      <c r="A101" s="10" t="n"/>
      <c r="B101" s="10" t="n"/>
      <c r="C101" s="10" t="n"/>
      <c r="D101" s="10" t="n"/>
      <c r="E101" s="10" t="n"/>
      <c r="F101" s="10" t="n"/>
      <c r="G101" s="10" t="n"/>
      <c r="H101" s="10" t="n"/>
      <c r="I101" s="10" t="n"/>
      <c r="J101" s="10" t="n"/>
      <c r="K101" s="10" t="n"/>
      <c r="L101" s="10" t="n"/>
      <c r="M101" s="10" t="n"/>
      <c r="N101" s="10" t="n"/>
      <c r="O101" s="11" t="n"/>
      <c r="P101" s="11" t="n"/>
      <c r="Q101" s="12" t="n"/>
      <c r="R101" s="12" t="n"/>
      <c r="S101" s="10" t="n"/>
      <c r="T101" s="12">
        <f>IF(OR(Q101="",S101="",S101=0),"",ROUND((Q101-N(R101))/S101,2))</f>
        <v/>
      </c>
      <c r="U101" s="10">
        <f>IF(P101="","",IF(P101&gt;IF(AG101&lt;&gt;"",MIN(AG101,Instrucciones!$B$4),Instrucciones!$B$4),0,DATEDIF(P101,IF(AG101&lt;&gt;"",MIN(AG101,Instrucciones!$B$4),Instrucciones!$B$4),"m")))</f>
        <v/>
      </c>
      <c r="V101" s="12">
        <f>IF(OR(T101="",U101=""),"",MIN(Q101-N(R101),T101*MIN(U101,S101)))</f>
        <v/>
      </c>
      <c r="W101" s="12">
        <f>IF(V101="","",Q101-V101)</f>
        <v/>
      </c>
      <c r="X101" s="12" t="n"/>
      <c r="Y101" s="13" t="n"/>
      <c r="Z101" s="12">
        <f>IF(OR(X101="",Y101=""),"",ROUND(X101*Y101,2))</f>
        <v/>
      </c>
      <c r="AA101" s="12">
        <f>IF(OR(Z101="",U101=""),"",MIN(X101,ROUND(Z101/12*U101,2)))</f>
        <v/>
      </c>
      <c r="AB101" s="12">
        <f>IF(AA101="","",X101-AA101)</f>
        <v/>
      </c>
      <c r="AC101" s="10" t="n"/>
      <c r="AD101" s="10" t="n"/>
      <c r="AE101" s="10" t="n"/>
      <c r="AF101" s="10" t="n"/>
      <c r="AG101" s="11" t="n"/>
      <c r="AH101" s="10" t="n"/>
      <c r="AI101" s="10" t="n"/>
      <c r="AJ101" s="10" t="n"/>
      <c r="AK101" s="10" t="n"/>
    </row>
    <row r="102">
      <c r="A102" s="10" t="n"/>
      <c r="B102" s="10" t="n"/>
      <c r="C102" s="10" t="n"/>
      <c r="D102" s="10" t="n"/>
      <c r="E102" s="10" t="n"/>
      <c r="F102" s="10" t="n"/>
      <c r="G102" s="10" t="n"/>
      <c r="H102" s="10" t="n"/>
      <c r="I102" s="10" t="n"/>
      <c r="J102" s="10" t="n"/>
      <c r="K102" s="10" t="n"/>
      <c r="L102" s="10" t="n"/>
      <c r="M102" s="10" t="n"/>
      <c r="N102" s="10" t="n"/>
      <c r="O102" s="11" t="n"/>
      <c r="P102" s="11" t="n"/>
      <c r="Q102" s="12" t="n"/>
      <c r="R102" s="12" t="n"/>
      <c r="S102" s="10" t="n"/>
      <c r="T102" s="12">
        <f>IF(OR(Q102="",S102="",S102=0),"",ROUND((Q102-N(R102))/S102,2))</f>
        <v/>
      </c>
      <c r="U102" s="10">
        <f>IF(P102="","",IF(P102&gt;IF(AG102&lt;&gt;"",MIN(AG102,Instrucciones!$B$4),Instrucciones!$B$4),0,DATEDIF(P102,IF(AG102&lt;&gt;"",MIN(AG102,Instrucciones!$B$4),Instrucciones!$B$4),"m")))</f>
        <v/>
      </c>
      <c r="V102" s="12">
        <f>IF(OR(T102="",U102=""),"",MIN(Q102-N(R102),T102*MIN(U102,S102)))</f>
        <v/>
      </c>
      <c r="W102" s="12">
        <f>IF(V102="","",Q102-V102)</f>
        <v/>
      </c>
      <c r="X102" s="12" t="n"/>
      <c r="Y102" s="13" t="n"/>
      <c r="Z102" s="12">
        <f>IF(OR(X102="",Y102=""),"",ROUND(X102*Y102,2))</f>
        <v/>
      </c>
      <c r="AA102" s="12">
        <f>IF(OR(Z102="",U102=""),"",MIN(X102,ROUND(Z102/12*U102,2)))</f>
        <v/>
      </c>
      <c r="AB102" s="12">
        <f>IF(AA102="","",X102-AA102)</f>
        <v/>
      </c>
      <c r="AC102" s="10" t="n"/>
      <c r="AD102" s="10" t="n"/>
      <c r="AE102" s="10" t="n"/>
      <c r="AF102" s="10" t="n"/>
      <c r="AG102" s="11" t="n"/>
      <c r="AH102" s="10" t="n"/>
      <c r="AI102" s="10" t="n"/>
      <c r="AJ102" s="10" t="n"/>
      <c r="AK102" s="10" t="n"/>
    </row>
    <row r="103">
      <c r="A103" s="10" t="n"/>
      <c r="B103" s="10" t="n"/>
      <c r="C103" s="10" t="n"/>
      <c r="D103" s="10" t="n"/>
      <c r="E103" s="10" t="n"/>
      <c r="F103" s="10" t="n"/>
      <c r="G103" s="10" t="n"/>
      <c r="H103" s="10" t="n"/>
      <c r="I103" s="10" t="n"/>
      <c r="J103" s="10" t="n"/>
      <c r="K103" s="10" t="n"/>
      <c r="L103" s="10" t="n"/>
      <c r="M103" s="10" t="n"/>
      <c r="N103" s="10" t="n"/>
      <c r="O103" s="11" t="n"/>
      <c r="P103" s="11" t="n"/>
      <c r="Q103" s="12" t="n"/>
      <c r="R103" s="12" t="n"/>
      <c r="S103" s="10" t="n"/>
      <c r="T103" s="12">
        <f>IF(OR(Q103="",S103="",S103=0),"",ROUND((Q103-N(R103))/S103,2))</f>
        <v/>
      </c>
      <c r="U103" s="10">
        <f>IF(P103="","",IF(P103&gt;IF(AG103&lt;&gt;"",MIN(AG103,Instrucciones!$B$4),Instrucciones!$B$4),0,DATEDIF(P103,IF(AG103&lt;&gt;"",MIN(AG103,Instrucciones!$B$4),Instrucciones!$B$4),"m")))</f>
        <v/>
      </c>
      <c r="V103" s="12">
        <f>IF(OR(T103="",U103=""),"",MIN(Q103-N(R103),T103*MIN(U103,S103)))</f>
        <v/>
      </c>
      <c r="W103" s="12">
        <f>IF(V103="","",Q103-V103)</f>
        <v/>
      </c>
      <c r="X103" s="12" t="n"/>
      <c r="Y103" s="13" t="n"/>
      <c r="Z103" s="12">
        <f>IF(OR(X103="",Y103=""),"",ROUND(X103*Y103,2))</f>
        <v/>
      </c>
      <c r="AA103" s="12">
        <f>IF(OR(Z103="",U103=""),"",MIN(X103,ROUND(Z103/12*U103,2)))</f>
        <v/>
      </c>
      <c r="AB103" s="12">
        <f>IF(AA103="","",X103-AA103)</f>
        <v/>
      </c>
      <c r="AC103" s="10" t="n"/>
      <c r="AD103" s="10" t="n"/>
      <c r="AE103" s="10" t="n"/>
      <c r="AF103" s="10" t="n"/>
      <c r="AG103" s="11" t="n"/>
      <c r="AH103" s="10" t="n"/>
      <c r="AI103" s="10" t="n"/>
      <c r="AJ103" s="10" t="n"/>
      <c r="AK103" s="10" t="n"/>
    </row>
    <row r="104">
      <c r="A104" s="10" t="n"/>
      <c r="B104" s="10" t="n"/>
      <c r="C104" s="10" t="n"/>
      <c r="D104" s="10" t="n"/>
      <c r="E104" s="10" t="n"/>
      <c r="F104" s="10" t="n"/>
      <c r="G104" s="10" t="n"/>
      <c r="H104" s="10" t="n"/>
      <c r="I104" s="10" t="n"/>
      <c r="J104" s="10" t="n"/>
      <c r="K104" s="10" t="n"/>
      <c r="L104" s="10" t="n"/>
      <c r="M104" s="10" t="n"/>
      <c r="N104" s="10" t="n"/>
      <c r="O104" s="11" t="n"/>
      <c r="P104" s="11" t="n"/>
      <c r="Q104" s="12" t="n"/>
      <c r="R104" s="12" t="n"/>
      <c r="S104" s="10" t="n"/>
      <c r="T104" s="12">
        <f>IF(OR(Q104="",S104="",S104=0),"",ROUND((Q104-N(R104))/S104,2))</f>
        <v/>
      </c>
      <c r="U104" s="10">
        <f>IF(P104="","",IF(P104&gt;IF(AG104&lt;&gt;"",MIN(AG104,Instrucciones!$B$4),Instrucciones!$B$4),0,DATEDIF(P104,IF(AG104&lt;&gt;"",MIN(AG104,Instrucciones!$B$4),Instrucciones!$B$4),"m")))</f>
        <v/>
      </c>
      <c r="V104" s="12">
        <f>IF(OR(T104="",U104=""),"",MIN(Q104-N(R104),T104*MIN(U104,S104)))</f>
        <v/>
      </c>
      <c r="W104" s="12">
        <f>IF(V104="","",Q104-V104)</f>
        <v/>
      </c>
      <c r="X104" s="12" t="n"/>
      <c r="Y104" s="13" t="n"/>
      <c r="Z104" s="12">
        <f>IF(OR(X104="",Y104=""),"",ROUND(X104*Y104,2))</f>
        <v/>
      </c>
      <c r="AA104" s="12">
        <f>IF(OR(Z104="",U104=""),"",MIN(X104,ROUND(Z104/12*U104,2)))</f>
        <v/>
      </c>
      <c r="AB104" s="12">
        <f>IF(AA104="","",X104-AA104)</f>
        <v/>
      </c>
      <c r="AC104" s="10" t="n"/>
      <c r="AD104" s="10" t="n"/>
      <c r="AE104" s="10" t="n"/>
      <c r="AF104" s="10" t="n"/>
      <c r="AG104" s="11" t="n"/>
      <c r="AH104" s="10" t="n"/>
      <c r="AI104" s="10" t="n"/>
      <c r="AJ104" s="10" t="n"/>
      <c r="AK104" s="10" t="n"/>
    </row>
    <row r="105">
      <c r="A105" s="10" t="n"/>
      <c r="B105" s="10" t="n"/>
      <c r="C105" s="10" t="n"/>
      <c r="D105" s="10" t="n"/>
      <c r="E105" s="10" t="n"/>
      <c r="F105" s="10" t="n"/>
      <c r="G105" s="10" t="n"/>
      <c r="H105" s="10" t="n"/>
      <c r="I105" s="10" t="n"/>
      <c r="J105" s="10" t="n"/>
      <c r="K105" s="10" t="n"/>
      <c r="L105" s="10" t="n"/>
      <c r="M105" s="10" t="n"/>
      <c r="N105" s="10" t="n"/>
      <c r="O105" s="11" t="n"/>
      <c r="P105" s="11" t="n"/>
      <c r="Q105" s="12" t="n"/>
      <c r="R105" s="12" t="n"/>
      <c r="S105" s="10" t="n"/>
      <c r="T105" s="12">
        <f>IF(OR(Q105="",S105="",S105=0),"",ROUND((Q105-N(R105))/S105,2))</f>
        <v/>
      </c>
      <c r="U105" s="10">
        <f>IF(P105="","",IF(P105&gt;IF(AG105&lt;&gt;"",MIN(AG105,Instrucciones!$B$4),Instrucciones!$B$4),0,DATEDIF(P105,IF(AG105&lt;&gt;"",MIN(AG105,Instrucciones!$B$4),Instrucciones!$B$4),"m")))</f>
        <v/>
      </c>
      <c r="V105" s="12">
        <f>IF(OR(T105="",U105=""),"",MIN(Q105-N(R105),T105*MIN(U105,S105)))</f>
        <v/>
      </c>
      <c r="W105" s="12">
        <f>IF(V105="","",Q105-V105)</f>
        <v/>
      </c>
      <c r="X105" s="12" t="n"/>
      <c r="Y105" s="13" t="n"/>
      <c r="Z105" s="12">
        <f>IF(OR(X105="",Y105=""),"",ROUND(X105*Y105,2))</f>
        <v/>
      </c>
      <c r="AA105" s="12">
        <f>IF(OR(Z105="",U105=""),"",MIN(X105,ROUND(Z105/12*U105,2)))</f>
        <v/>
      </c>
      <c r="AB105" s="12">
        <f>IF(AA105="","",X105-AA105)</f>
        <v/>
      </c>
      <c r="AC105" s="10" t="n"/>
      <c r="AD105" s="10" t="n"/>
      <c r="AE105" s="10" t="n"/>
      <c r="AF105" s="10" t="n"/>
      <c r="AG105" s="11" t="n"/>
      <c r="AH105" s="10" t="n"/>
      <c r="AI105" s="10" t="n"/>
      <c r="AJ105" s="10" t="n"/>
      <c r="AK105" s="10" t="n"/>
    </row>
    <row r="106">
      <c r="A106" s="10" t="n"/>
      <c r="B106" s="10" t="n"/>
      <c r="C106" s="10" t="n"/>
      <c r="D106" s="10" t="n"/>
      <c r="E106" s="10" t="n"/>
      <c r="F106" s="10" t="n"/>
      <c r="G106" s="10" t="n"/>
      <c r="H106" s="10" t="n"/>
      <c r="I106" s="10" t="n"/>
      <c r="J106" s="10" t="n"/>
      <c r="K106" s="10" t="n"/>
      <c r="L106" s="10" t="n"/>
      <c r="M106" s="10" t="n"/>
      <c r="N106" s="10" t="n"/>
      <c r="O106" s="11" t="n"/>
      <c r="P106" s="11" t="n"/>
      <c r="Q106" s="12" t="n"/>
      <c r="R106" s="12" t="n"/>
      <c r="S106" s="10" t="n"/>
      <c r="T106" s="12">
        <f>IF(OR(Q106="",S106="",S106=0),"",ROUND((Q106-N(R106))/S106,2))</f>
        <v/>
      </c>
      <c r="U106" s="10">
        <f>IF(P106="","",IF(P106&gt;IF(AG106&lt;&gt;"",MIN(AG106,Instrucciones!$B$4),Instrucciones!$B$4),0,DATEDIF(P106,IF(AG106&lt;&gt;"",MIN(AG106,Instrucciones!$B$4),Instrucciones!$B$4),"m")))</f>
        <v/>
      </c>
      <c r="V106" s="12">
        <f>IF(OR(T106="",U106=""),"",MIN(Q106-N(R106),T106*MIN(U106,S106)))</f>
        <v/>
      </c>
      <c r="W106" s="12">
        <f>IF(V106="","",Q106-V106)</f>
        <v/>
      </c>
      <c r="X106" s="12" t="n"/>
      <c r="Y106" s="13" t="n"/>
      <c r="Z106" s="12">
        <f>IF(OR(X106="",Y106=""),"",ROUND(X106*Y106,2))</f>
        <v/>
      </c>
      <c r="AA106" s="12">
        <f>IF(OR(Z106="",U106=""),"",MIN(X106,ROUND(Z106/12*U106,2)))</f>
        <v/>
      </c>
      <c r="AB106" s="12">
        <f>IF(AA106="","",X106-AA106)</f>
        <v/>
      </c>
      <c r="AC106" s="10" t="n"/>
      <c r="AD106" s="10" t="n"/>
      <c r="AE106" s="10" t="n"/>
      <c r="AF106" s="10" t="n"/>
      <c r="AG106" s="11" t="n"/>
      <c r="AH106" s="10" t="n"/>
      <c r="AI106" s="10" t="n"/>
      <c r="AJ106" s="10" t="n"/>
      <c r="AK106" s="10" t="n"/>
    </row>
    <row r="107">
      <c r="A107" s="10" t="n"/>
      <c r="B107" s="10" t="n"/>
      <c r="C107" s="10" t="n"/>
      <c r="D107" s="10" t="n"/>
      <c r="E107" s="10" t="n"/>
      <c r="F107" s="10" t="n"/>
      <c r="G107" s="10" t="n"/>
      <c r="H107" s="10" t="n"/>
      <c r="I107" s="10" t="n"/>
      <c r="J107" s="10" t="n"/>
      <c r="K107" s="10" t="n"/>
      <c r="L107" s="10" t="n"/>
      <c r="M107" s="10" t="n"/>
      <c r="N107" s="10" t="n"/>
      <c r="O107" s="11" t="n"/>
      <c r="P107" s="11" t="n"/>
      <c r="Q107" s="12" t="n"/>
      <c r="R107" s="12" t="n"/>
      <c r="S107" s="10" t="n"/>
      <c r="T107" s="12">
        <f>IF(OR(Q107="",S107="",S107=0),"",ROUND((Q107-N(R107))/S107,2))</f>
        <v/>
      </c>
      <c r="U107" s="10">
        <f>IF(P107="","",IF(P107&gt;IF(AG107&lt;&gt;"",MIN(AG107,Instrucciones!$B$4),Instrucciones!$B$4),0,DATEDIF(P107,IF(AG107&lt;&gt;"",MIN(AG107,Instrucciones!$B$4),Instrucciones!$B$4),"m")))</f>
        <v/>
      </c>
      <c r="V107" s="12">
        <f>IF(OR(T107="",U107=""),"",MIN(Q107-N(R107),T107*MIN(U107,S107)))</f>
        <v/>
      </c>
      <c r="W107" s="12">
        <f>IF(V107="","",Q107-V107)</f>
        <v/>
      </c>
      <c r="X107" s="12" t="n"/>
      <c r="Y107" s="13" t="n"/>
      <c r="Z107" s="12">
        <f>IF(OR(X107="",Y107=""),"",ROUND(X107*Y107,2))</f>
        <v/>
      </c>
      <c r="AA107" s="12">
        <f>IF(OR(Z107="",U107=""),"",MIN(X107,ROUND(Z107/12*U107,2)))</f>
        <v/>
      </c>
      <c r="AB107" s="12">
        <f>IF(AA107="","",X107-AA107)</f>
        <v/>
      </c>
      <c r="AC107" s="10" t="n"/>
      <c r="AD107" s="10" t="n"/>
      <c r="AE107" s="10" t="n"/>
      <c r="AF107" s="10" t="n"/>
      <c r="AG107" s="11" t="n"/>
      <c r="AH107" s="10" t="n"/>
      <c r="AI107" s="10" t="n"/>
      <c r="AJ107" s="10" t="n"/>
      <c r="AK107" s="10" t="n"/>
    </row>
    <row r="108">
      <c r="A108" s="10" t="n"/>
      <c r="B108" s="10" t="n"/>
      <c r="C108" s="10" t="n"/>
      <c r="D108" s="10" t="n"/>
      <c r="E108" s="10" t="n"/>
      <c r="F108" s="10" t="n"/>
      <c r="G108" s="10" t="n"/>
      <c r="H108" s="10" t="n"/>
      <c r="I108" s="10" t="n"/>
      <c r="J108" s="10" t="n"/>
      <c r="K108" s="10" t="n"/>
      <c r="L108" s="10" t="n"/>
      <c r="M108" s="10" t="n"/>
      <c r="N108" s="10" t="n"/>
      <c r="O108" s="11" t="n"/>
      <c r="P108" s="11" t="n"/>
      <c r="Q108" s="12" t="n"/>
      <c r="R108" s="12" t="n"/>
      <c r="S108" s="10" t="n"/>
      <c r="T108" s="12">
        <f>IF(OR(Q108="",S108="",S108=0),"",ROUND((Q108-N(R108))/S108,2))</f>
        <v/>
      </c>
      <c r="U108" s="10">
        <f>IF(P108="","",IF(P108&gt;IF(AG108&lt;&gt;"",MIN(AG108,Instrucciones!$B$4),Instrucciones!$B$4),0,DATEDIF(P108,IF(AG108&lt;&gt;"",MIN(AG108,Instrucciones!$B$4),Instrucciones!$B$4),"m")))</f>
        <v/>
      </c>
      <c r="V108" s="12">
        <f>IF(OR(T108="",U108=""),"",MIN(Q108-N(R108),T108*MIN(U108,S108)))</f>
        <v/>
      </c>
      <c r="W108" s="12">
        <f>IF(V108="","",Q108-V108)</f>
        <v/>
      </c>
      <c r="X108" s="12" t="n"/>
      <c r="Y108" s="13" t="n"/>
      <c r="Z108" s="12">
        <f>IF(OR(X108="",Y108=""),"",ROUND(X108*Y108,2))</f>
        <v/>
      </c>
      <c r="AA108" s="12">
        <f>IF(OR(Z108="",U108=""),"",MIN(X108,ROUND(Z108/12*U108,2)))</f>
        <v/>
      </c>
      <c r="AB108" s="12">
        <f>IF(AA108="","",X108-AA108)</f>
        <v/>
      </c>
      <c r="AC108" s="10" t="n"/>
      <c r="AD108" s="10" t="n"/>
      <c r="AE108" s="10" t="n"/>
      <c r="AF108" s="10" t="n"/>
      <c r="AG108" s="11" t="n"/>
      <c r="AH108" s="10" t="n"/>
      <c r="AI108" s="10" t="n"/>
      <c r="AJ108" s="10" t="n"/>
      <c r="AK108" s="10" t="n"/>
    </row>
    <row r="109">
      <c r="A109" s="10" t="n"/>
      <c r="B109" s="10" t="n"/>
      <c r="C109" s="10" t="n"/>
      <c r="D109" s="10" t="n"/>
      <c r="E109" s="10" t="n"/>
      <c r="F109" s="10" t="n"/>
      <c r="G109" s="10" t="n"/>
      <c r="H109" s="10" t="n"/>
      <c r="I109" s="10" t="n"/>
      <c r="J109" s="10" t="n"/>
      <c r="K109" s="10" t="n"/>
      <c r="L109" s="10" t="n"/>
      <c r="M109" s="10" t="n"/>
      <c r="N109" s="10" t="n"/>
      <c r="O109" s="11" t="n"/>
      <c r="P109" s="11" t="n"/>
      <c r="Q109" s="12" t="n"/>
      <c r="R109" s="12" t="n"/>
      <c r="S109" s="10" t="n"/>
      <c r="T109" s="12">
        <f>IF(OR(Q109="",S109="",S109=0),"",ROUND((Q109-N(R109))/S109,2))</f>
        <v/>
      </c>
      <c r="U109" s="10">
        <f>IF(P109="","",IF(P109&gt;IF(AG109&lt;&gt;"",MIN(AG109,Instrucciones!$B$4),Instrucciones!$B$4),0,DATEDIF(P109,IF(AG109&lt;&gt;"",MIN(AG109,Instrucciones!$B$4),Instrucciones!$B$4),"m")))</f>
        <v/>
      </c>
      <c r="V109" s="12">
        <f>IF(OR(T109="",U109=""),"",MIN(Q109-N(R109),T109*MIN(U109,S109)))</f>
        <v/>
      </c>
      <c r="W109" s="12">
        <f>IF(V109="","",Q109-V109)</f>
        <v/>
      </c>
      <c r="X109" s="12" t="n"/>
      <c r="Y109" s="13" t="n"/>
      <c r="Z109" s="12">
        <f>IF(OR(X109="",Y109=""),"",ROUND(X109*Y109,2))</f>
        <v/>
      </c>
      <c r="AA109" s="12">
        <f>IF(OR(Z109="",U109=""),"",MIN(X109,ROUND(Z109/12*U109,2)))</f>
        <v/>
      </c>
      <c r="AB109" s="12">
        <f>IF(AA109="","",X109-AA109)</f>
        <v/>
      </c>
      <c r="AC109" s="10" t="n"/>
      <c r="AD109" s="10" t="n"/>
      <c r="AE109" s="10" t="n"/>
      <c r="AF109" s="10" t="n"/>
      <c r="AG109" s="11" t="n"/>
      <c r="AH109" s="10" t="n"/>
      <c r="AI109" s="10" t="n"/>
      <c r="AJ109" s="10" t="n"/>
      <c r="AK109" s="10" t="n"/>
    </row>
    <row r="110">
      <c r="A110" s="10" t="n"/>
      <c r="B110" s="10" t="n"/>
      <c r="C110" s="10" t="n"/>
      <c r="D110" s="10" t="n"/>
      <c r="E110" s="10" t="n"/>
      <c r="F110" s="10" t="n"/>
      <c r="G110" s="10" t="n"/>
      <c r="H110" s="10" t="n"/>
      <c r="I110" s="10" t="n"/>
      <c r="J110" s="10" t="n"/>
      <c r="K110" s="10" t="n"/>
      <c r="L110" s="10" t="n"/>
      <c r="M110" s="10" t="n"/>
      <c r="N110" s="10" t="n"/>
      <c r="O110" s="11" t="n"/>
      <c r="P110" s="11" t="n"/>
      <c r="Q110" s="12" t="n"/>
      <c r="R110" s="12" t="n"/>
      <c r="S110" s="10" t="n"/>
      <c r="T110" s="12">
        <f>IF(OR(Q110="",S110="",S110=0),"",ROUND((Q110-N(R110))/S110,2))</f>
        <v/>
      </c>
      <c r="U110" s="10">
        <f>IF(P110="","",IF(P110&gt;IF(AG110&lt;&gt;"",MIN(AG110,Instrucciones!$B$4),Instrucciones!$B$4),0,DATEDIF(P110,IF(AG110&lt;&gt;"",MIN(AG110,Instrucciones!$B$4),Instrucciones!$B$4),"m")))</f>
        <v/>
      </c>
      <c r="V110" s="12">
        <f>IF(OR(T110="",U110=""),"",MIN(Q110-N(R110),T110*MIN(U110,S110)))</f>
        <v/>
      </c>
      <c r="W110" s="12">
        <f>IF(V110="","",Q110-V110)</f>
        <v/>
      </c>
      <c r="X110" s="12" t="n"/>
      <c r="Y110" s="13" t="n"/>
      <c r="Z110" s="12">
        <f>IF(OR(X110="",Y110=""),"",ROUND(X110*Y110,2))</f>
        <v/>
      </c>
      <c r="AA110" s="12">
        <f>IF(OR(Z110="",U110=""),"",MIN(X110,ROUND(Z110/12*U110,2)))</f>
        <v/>
      </c>
      <c r="AB110" s="12">
        <f>IF(AA110="","",X110-AA110)</f>
        <v/>
      </c>
      <c r="AC110" s="10" t="n"/>
      <c r="AD110" s="10" t="n"/>
      <c r="AE110" s="10" t="n"/>
      <c r="AF110" s="10" t="n"/>
      <c r="AG110" s="11" t="n"/>
      <c r="AH110" s="10" t="n"/>
      <c r="AI110" s="10" t="n"/>
      <c r="AJ110" s="10" t="n"/>
      <c r="AK110" s="10" t="n"/>
    </row>
    <row r="111">
      <c r="A111" s="10" t="n"/>
      <c r="B111" s="10" t="n"/>
      <c r="C111" s="10" t="n"/>
      <c r="D111" s="10" t="n"/>
      <c r="E111" s="10" t="n"/>
      <c r="F111" s="10" t="n"/>
      <c r="G111" s="10" t="n"/>
      <c r="H111" s="10" t="n"/>
      <c r="I111" s="10" t="n"/>
      <c r="J111" s="10" t="n"/>
      <c r="K111" s="10" t="n"/>
      <c r="L111" s="10" t="n"/>
      <c r="M111" s="10" t="n"/>
      <c r="N111" s="10" t="n"/>
      <c r="O111" s="11" t="n"/>
      <c r="P111" s="11" t="n"/>
      <c r="Q111" s="12" t="n"/>
      <c r="R111" s="12" t="n"/>
      <c r="S111" s="10" t="n"/>
      <c r="T111" s="12">
        <f>IF(OR(Q111="",S111="",S111=0),"",ROUND((Q111-N(R111))/S111,2))</f>
        <v/>
      </c>
      <c r="U111" s="10">
        <f>IF(P111="","",IF(P111&gt;IF(AG111&lt;&gt;"",MIN(AG111,Instrucciones!$B$4),Instrucciones!$B$4),0,DATEDIF(P111,IF(AG111&lt;&gt;"",MIN(AG111,Instrucciones!$B$4),Instrucciones!$B$4),"m")))</f>
        <v/>
      </c>
      <c r="V111" s="12">
        <f>IF(OR(T111="",U111=""),"",MIN(Q111-N(R111),T111*MIN(U111,S111)))</f>
        <v/>
      </c>
      <c r="W111" s="12">
        <f>IF(V111="","",Q111-V111)</f>
        <v/>
      </c>
      <c r="X111" s="12" t="n"/>
      <c r="Y111" s="13" t="n"/>
      <c r="Z111" s="12">
        <f>IF(OR(X111="",Y111=""),"",ROUND(X111*Y111,2))</f>
        <v/>
      </c>
      <c r="AA111" s="12">
        <f>IF(OR(Z111="",U111=""),"",MIN(X111,ROUND(Z111/12*U111,2)))</f>
        <v/>
      </c>
      <c r="AB111" s="12">
        <f>IF(AA111="","",X111-AA111)</f>
        <v/>
      </c>
      <c r="AC111" s="10" t="n"/>
      <c r="AD111" s="10" t="n"/>
      <c r="AE111" s="10" t="n"/>
      <c r="AF111" s="10" t="n"/>
      <c r="AG111" s="11" t="n"/>
      <c r="AH111" s="10" t="n"/>
      <c r="AI111" s="10" t="n"/>
      <c r="AJ111" s="10" t="n"/>
      <c r="AK111" s="10" t="n"/>
    </row>
    <row r="112">
      <c r="A112" s="10" t="n"/>
      <c r="B112" s="10" t="n"/>
      <c r="C112" s="10" t="n"/>
      <c r="D112" s="10" t="n"/>
      <c r="E112" s="10" t="n"/>
      <c r="F112" s="10" t="n"/>
      <c r="G112" s="10" t="n"/>
      <c r="H112" s="10" t="n"/>
      <c r="I112" s="10" t="n"/>
      <c r="J112" s="10" t="n"/>
      <c r="K112" s="10" t="n"/>
      <c r="L112" s="10" t="n"/>
      <c r="M112" s="10" t="n"/>
      <c r="N112" s="10" t="n"/>
      <c r="O112" s="11" t="n"/>
      <c r="P112" s="11" t="n"/>
      <c r="Q112" s="12" t="n"/>
      <c r="R112" s="12" t="n"/>
      <c r="S112" s="10" t="n"/>
      <c r="T112" s="12">
        <f>IF(OR(Q112="",S112="",S112=0),"",ROUND((Q112-N(R112))/S112,2))</f>
        <v/>
      </c>
      <c r="U112" s="10">
        <f>IF(P112="","",IF(P112&gt;IF(AG112&lt;&gt;"",MIN(AG112,Instrucciones!$B$4),Instrucciones!$B$4),0,DATEDIF(P112,IF(AG112&lt;&gt;"",MIN(AG112,Instrucciones!$B$4),Instrucciones!$B$4),"m")))</f>
        <v/>
      </c>
      <c r="V112" s="12">
        <f>IF(OR(T112="",U112=""),"",MIN(Q112-N(R112),T112*MIN(U112,S112)))</f>
        <v/>
      </c>
      <c r="W112" s="12">
        <f>IF(V112="","",Q112-V112)</f>
        <v/>
      </c>
      <c r="X112" s="12" t="n"/>
      <c r="Y112" s="13" t="n"/>
      <c r="Z112" s="12">
        <f>IF(OR(X112="",Y112=""),"",ROUND(X112*Y112,2))</f>
        <v/>
      </c>
      <c r="AA112" s="12">
        <f>IF(OR(Z112="",U112=""),"",MIN(X112,ROUND(Z112/12*U112,2)))</f>
        <v/>
      </c>
      <c r="AB112" s="12">
        <f>IF(AA112="","",X112-AA112)</f>
        <v/>
      </c>
      <c r="AC112" s="10" t="n"/>
      <c r="AD112" s="10" t="n"/>
      <c r="AE112" s="10" t="n"/>
      <c r="AF112" s="10" t="n"/>
      <c r="AG112" s="11" t="n"/>
      <c r="AH112" s="10" t="n"/>
      <c r="AI112" s="10" t="n"/>
      <c r="AJ112" s="10" t="n"/>
      <c r="AK112" s="10" t="n"/>
    </row>
    <row r="113">
      <c r="A113" s="10" t="n"/>
      <c r="B113" s="10" t="n"/>
      <c r="C113" s="10" t="n"/>
      <c r="D113" s="10" t="n"/>
      <c r="E113" s="10" t="n"/>
      <c r="F113" s="10" t="n"/>
      <c r="G113" s="10" t="n"/>
      <c r="H113" s="10" t="n"/>
      <c r="I113" s="10" t="n"/>
      <c r="J113" s="10" t="n"/>
      <c r="K113" s="10" t="n"/>
      <c r="L113" s="10" t="n"/>
      <c r="M113" s="10" t="n"/>
      <c r="N113" s="10" t="n"/>
      <c r="O113" s="11" t="n"/>
      <c r="P113" s="11" t="n"/>
      <c r="Q113" s="12" t="n"/>
      <c r="R113" s="12" t="n"/>
      <c r="S113" s="10" t="n"/>
      <c r="T113" s="12">
        <f>IF(OR(Q113="",S113="",S113=0),"",ROUND((Q113-N(R113))/S113,2))</f>
        <v/>
      </c>
      <c r="U113" s="10">
        <f>IF(P113="","",IF(P113&gt;IF(AG113&lt;&gt;"",MIN(AG113,Instrucciones!$B$4),Instrucciones!$B$4),0,DATEDIF(P113,IF(AG113&lt;&gt;"",MIN(AG113,Instrucciones!$B$4),Instrucciones!$B$4),"m")))</f>
        <v/>
      </c>
      <c r="V113" s="12">
        <f>IF(OR(T113="",U113=""),"",MIN(Q113-N(R113),T113*MIN(U113,S113)))</f>
        <v/>
      </c>
      <c r="W113" s="12">
        <f>IF(V113="","",Q113-V113)</f>
        <v/>
      </c>
      <c r="X113" s="12" t="n"/>
      <c r="Y113" s="13" t="n"/>
      <c r="Z113" s="12">
        <f>IF(OR(X113="",Y113=""),"",ROUND(X113*Y113,2))</f>
        <v/>
      </c>
      <c r="AA113" s="12">
        <f>IF(OR(Z113="",U113=""),"",MIN(X113,ROUND(Z113/12*U113,2)))</f>
        <v/>
      </c>
      <c r="AB113" s="12">
        <f>IF(AA113="","",X113-AA113)</f>
        <v/>
      </c>
      <c r="AC113" s="10" t="n"/>
      <c r="AD113" s="10" t="n"/>
      <c r="AE113" s="10" t="n"/>
      <c r="AF113" s="10" t="n"/>
      <c r="AG113" s="11" t="n"/>
      <c r="AH113" s="10" t="n"/>
      <c r="AI113" s="10" t="n"/>
      <c r="AJ113" s="10" t="n"/>
      <c r="AK113" s="10" t="n"/>
    </row>
    <row r="114">
      <c r="A114" s="10" t="n"/>
      <c r="B114" s="10" t="n"/>
      <c r="C114" s="10" t="n"/>
      <c r="D114" s="10" t="n"/>
      <c r="E114" s="10" t="n"/>
      <c r="F114" s="10" t="n"/>
      <c r="G114" s="10" t="n"/>
      <c r="H114" s="10" t="n"/>
      <c r="I114" s="10" t="n"/>
      <c r="J114" s="10" t="n"/>
      <c r="K114" s="10" t="n"/>
      <c r="L114" s="10" t="n"/>
      <c r="M114" s="10" t="n"/>
      <c r="N114" s="10" t="n"/>
      <c r="O114" s="11" t="n"/>
      <c r="P114" s="11" t="n"/>
      <c r="Q114" s="12" t="n"/>
      <c r="R114" s="12" t="n"/>
      <c r="S114" s="10" t="n"/>
      <c r="T114" s="12">
        <f>IF(OR(Q114="",S114="",S114=0),"",ROUND((Q114-N(R114))/S114,2))</f>
        <v/>
      </c>
      <c r="U114" s="10">
        <f>IF(P114="","",IF(P114&gt;IF(AG114&lt;&gt;"",MIN(AG114,Instrucciones!$B$4),Instrucciones!$B$4),0,DATEDIF(P114,IF(AG114&lt;&gt;"",MIN(AG114,Instrucciones!$B$4),Instrucciones!$B$4),"m")))</f>
        <v/>
      </c>
      <c r="V114" s="12">
        <f>IF(OR(T114="",U114=""),"",MIN(Q114-N(R114),T114*MIN(U114,S114)))</f>
        <v/>
      </c>
      <c r="W114" s="12">
        <f>IF(V114="","",Q114-V114)</f>
        <v/>
      </c>
      <c r="X114" s="12" t="n"/>
      <c r="Y114" s="13" t="n"/>
      <c r="Z114" s="12">
        <f>IF(OR(X114="",Y114=""),"",ROUND(X114*Y114,2))</f>
        <v/>
      </c>
      <c r="AA114" s="12">
        <f>IF(OR(Z114="",U114=""),"",MIN(X114,ROUND(Z114/12*U114,2)))</f>
        <v/>
      </c>
      <c r="AB114" s="12">
        <f>IF(AA114="","",X114-AA114)</f>
        <v/>
      </c>
      <c r="AC114" s="10" t="n"/>
      <c r="AD114" s="10" t="n"/>
      <c r="AE114" s="10" t="n"/>
      <c r="AF114" s="10" t="n"/>
      <c r="AG114" s="11" t="n"/>
      <c r="AH114" s="10" t="n"/>
      <c r="AI114" s="10" t="n"/>
      <c r="AJ114" s="10" t="n"/>
      <c r="AK114" s="10" t="n"/>
    </row>
    <row r="115">
      <c r="A115" s="10" t="n"/>
      <c r="B115" s="10" t="n"/>
      <c r="C115" s="10" t="n"/>
      <c r="D115" s="10" t="n"/>
      <c r="E115" s="10" t="n"/>
      <c r="F115" s="10" t="n"/>
      <c r="G115" s="10" t="n"/>
      <c r="H115" s="10" t="n"/>
      <c r="I115" s="10" t="n"/>
      <c r="J115" s="10" t="n"/>
      <c r="K115" s="10" t="n"/>
      <c r="L115" s="10" t="n"/>
      <c r="M115" s="10" t="n"/>
      <c r="N115" s="10" t="n"/>
      <c r="O115" s="11" t="n"/>
      <c r="P115" s="11" t="n"/>
      <c r="Q115" s="12" t="n"/>
      <c r="R115" s="12" t="n"/>
      <c r="S115" s="10" t="n"/>
      <c r="T115" s="12">
        <f>IF(OR(Q115="",S115="",S115=0),"",ROUND((Q115-N(R115))/S115,2))</f>
        <v/>
      </c>
      <c r="U115" s="10">
        <f>IF(P115="","",IF(P115&gt;IF(AG115&lt;&gt;"",MIN(AG115,Instrucciones!$B$4),Instrucciones!$B$4),0,DATEDIF(P115,IF(AG115&lt;&gt;"",MIN(AG115,Instrucciones!$B$4),Instrucciones!$B$4),"m")))</f>
        <v/>
      </c>
      <c r="V115" s="12">
        <f>IF(OR(T115="",U115=""),"",MIN(Q115-N(R115),T115*MIN(U115,S115)))</f>
        <v/>
      </c>
      <c r="W115" s="12">
        <f>IF(V115="","",Q115-V115)</f>
        <v/>
      </c>
      <c r="X115" s="12" t="n"/>
      <c r="Y115" s="13" t="n"/>
      <c r="Z115" s="12">
        <f>IF(OR(X115="",Y115=""),"",ROUND(X115*Y115,2))</f>
        <v/>
      </c>
      <c r="AA115" s="12">
        <f>IF(OR(Z115="",U115=""),"",MIN(X115,ROUND(Z115/12*U115,2)))</f>
        <v/>
      </c>
      <c r="AB115" s="12">
        <f>IF(AA115="","",X115-AA115)</f>
        <v/>
      </c>
      <c r="AC115" s="10" t="n"/>
      <c r="AD115" s="10" t="n"/>
      <c r="AE115" s="10" t="n"/>
      <c r="AF115" s="10" t="n"/>
      <c r="AG115" s="11" t="n"/>
      <c r="AH115" s="10" t="n"/>
      <c r="AI115" s="10" t="n"/>
      <c r="AJ115" s="10" t="n"/>
      <c r="AK115" s="10" t="n"/>
    </row>
    <row r="116">
      <c r="A116" s="10" t="n"/>
      <c r="B116" s="10" t="n"/>
      <c r="C116" s="10" t="n"/>
      <c r="D116" s="10" t="n"/>
      <c r="E116" s="10" t="n"/>
      <c r="F116" s="10" t="n"/>
      <c r="G116" s="10" t="n"/>
      <c r="H116" s="10" t="n"/>
      <c r="I116" s="10" t="n"/>
      <c r="J116" s="10" t="n"/>
      <c r="K116" s="10" t="n"/>
      <c r="L116" s="10" t="n"/>
      <c r="M116" s="10" t="n"/>
      <c r="N116" s="10" t="n"/>
      <c r="O116" s="11" t="n"/>
      <c r="P116" s="11" t="n"/>
      <c r="Q116" s="12" t="n"/>
      <c r="R116" s="12" t="n"/>
      <c r="S116" s="10" t="n"/>
      <c r="T116" s="12">
        <f>IF(OR(Q116="",S116="",S116=0),"",ROUND((Q116-N(R116))/S116,2))</f>
        <v/>
      </c>
      <c r="U116" s="10">
        <f>IF(P116="","",IF(P116&gt;IF(AG116&lt;&gt;"",MIN(AG116,Instrucciones!$B$4),Instrucciones!$B$4),0,DATEDIF(P116,IF(AG116&lt;&gt;"",MIN(AG116,Instrucciones!$B$4),Instrucciones!$B$4),"m")))</f>
        <v/>
      </c>
      <c r="V116" s="12">
        <f>IF(OR(T116="",U116=""),"",MIN(Q116-N(R116),T116*MIN(U116,S116)))</f>
        <v/>
      </c>
      <c r="W116" s="12">
        <f>IF(V116="","",Q116-V116)</f>
        <v/>
      </c>
      <c r="X116" s="12" t="n"/>
      <c r="Y116" s="13" t="n"/>
      <c r="Z116" s="12">
        <f>IF(OR(X116="",Y116=""),"",ROUND(X116*Y116,2))</f>
        <v/>
      </c>
      <c r="AA116" s="12">
        <f>IF(OR(Z116="",U116=""),"",MIN(X116,ROUND(Z116/12*U116,2)))</f>
        <v/>
      </c>
      <c r="AB116" s="12">
        <f>IF(AA116="","",X116-AA116)</f>
        <v/>
      </c>
      <c r="AC116" s="10" t="n"/>
      <c r="AD116" s="10" t="n"/>
      <c r="AE116" s="10" t="n"/>
      <c r="AF116" s="10" t="n"/>
      <c r="AG116" s="11" t="n"/>
      <c r="AH116" s="10" t="n"/>
      <c r="AI116" s="10" t="n"/>
      <c r="AJ116" s="10" t="n"/>
      <c r="AK116" s="10" t="n"/>
    </row>
    <row r="117">
      <c r="A117" s="10" t="n"/>
      <c r="B117" s="10" t="n"/>
      <c r="C117" s="10" t="n"/>
      <c r="D117" s="10" t="n"/>
      <c r="E117" s="10" t="n"/>
      <c r="F117" s="10" t="n"/>
      <c r="G117" s="10" t="n"/>
      <c r="H117" s="10" t="n"/>
      <c r="I117" s="10" t="n"/>
      <c r="J117" s="10" t="n"/>
      <c r="K117" s="10" t="n"/>
      <c r="L117" s="10" t="n"/>
      <c r="M117" s="10" t="n"/>
      <c r="N117" s="10" t="n"/>
      <c r="O117" s="11" t="n"/>
      <c r="P117" s="11" t="n"/>
      <c r="Q117" s="12" t="n"/>
      <c r="R117" s="12" t="n"/>
      <c r="S117" s="10" t="n"/>
      <c r="T117" s="12">
        <f>IF(OR(Q117="",S117="",S117=0),"",ROUND((Q117-N(R117))/S117,2))</f>
        <v/>
      </c>
      <c r="U117" s="10">
        <f>IF(P117="","",IF(P117&gt;IF(AG117&lt;&gt;"",MIN(AG117,Instrucciones!$B$4),Instrucciones!$B$4),0,DATEDIF(P117,IF(AG117&lt;&gt;"",MIN(AG117,Instrucciones!$B$4),Instrucciones!$B$4),"m")))</f>
        <v/>
      </c>
      <c r="V117" s="12">
        <f>IF(OR(T117="",U117=""),"",MIN(Q117-N(R117),T117*MIN(U117,S117)))</f>
        <v/>
      </c>
      <c r="W117" s="12">
        <f>IF(V117="","",Q117-V117)</f>
        <v/>
      </c>
      <c r="X117" s="12" t="n"/>
      <c r="Y117" s="13" t="n"/>
      <c r="Z117" s="12">
        <f>IF(OR(X117="",Y117=""),"",ROUND(X117*Y117,2))</f>
        <v/>
      </c>
      <c r="AA117" s="12">
        <f>IF(OR(Z117="",U117=""),"",MIN(X117,ROUND(Z117/12*U117,2)))</f>
        <v/>
      </c>
      <c r="AB117" s="12">
        <f>IF(AA117="","",X117-AA117)</f>
        <v/>
      </c>
      <c r="AC117" s="10" t="n"/>
      <c r="AD117" s="10" t="n"/>
      <c r="AE117" s="10" t="n"/>
      <c r="AF117" s="10" t="n"/>
      <c r="AG117" s="11" t="n"/>
      <c r="AH117" s="10" t="n"/>
      <c r="AI117" s="10" t="n"/>
      <c r="AJ117" s="10" t="n"/>
      <c r="AK117" s="10" t="n"/>
    </row>
    <row r="118">
      <c r="A118" s="10" t="n"/>
      <c r="B118" s="10" t="n"/>
      <c r="C118" s="10" t="n"/>
      <c r="D118" s="10" t="n"/>
      <c r="E118" s="10" t="n"/>
      <c r="F118" s="10" t="n"/>
      <c r="G118" s="10" t="n"/>
      <c r="H118" s="10" t="n"/>
      <c r="I118" s="10" t="n"/>
      <c r="J118" s="10" t="n"/>
      <c r="K118" s="10" t="n"/>
      <c r="L118" s="10" t="n"/>
      <c r="M118" s="10" t="n"/>
      <c r="N118" s="10" t="n"/>
      <c r="O118" s="11" t="n"/>
      <c r="P118" s="11" t="n"/>
      <c r="Q118" s="12" t="n"/>
      <c r="R118" s="12" t="n"/>
      <c r="S118" s="10" t="n"/>
      <c r="T118" s="12">
        <f>IF(OR(Q118="",S118="",S118=0),"",ROUND((Q118-N(R118))/S118,2))</f>
        <v/>
      </c>
      <c r="U118" s="10">
        <f>IF(P118="","",IF(P118&gt;IF(AG118&lt;&gt;"",MIN(AG118,Instrucciones!$B$4),Instrucciones!$B$4),0,DATEDIF(P118,IF(AG118&lt;&gt;"",MIN(AG118,Instrucciones!$B$4),Instrucciones!$B$4),"m")))</f>
        <v/>
      </c>
      <c r="V118" s="12">
        <f>IF(OR(T118="",U118=""),"",MIN(Q118-N(R118),T118*MIN(U118,S118)))</f>
        <v/>
      </c>
      <c r="W118" s="12">
        <f>IF(V118="","",Q118-V118)</f>
        <v/>
      </c>
      <c r="X118" s="12" t="n"/>
      <c r="Y118" s="13" t="n"/>
      <c r="Z118" s="12">
        <f>IF(OR(X118="",Y118=""),"",ROUND(X118*Y118,2))</f>
        <v/>
      </c>
      <c r="AA118" s="12">
        <f>IF(OR(Z118="",U118=""),"",MIN(X118,ROUND(Z118/12*U118,2)))</f>
        <v/>
      </c>
      <c r="AB118" s="12">
        <f>IF(AA118="","",X118-AA118)</f>
        <v/>
      </c>
      <c r="AC118" s="10" t="n"/>
      <c r="AD118" s="10" t="n"/>
      <c r="AE118" s="10" t="n"/>
      <c r="AF118" s="10" t="n"/>
      <c r="AG118" s="11" t="n"/>
      <c r="AH118" s="10" t="n"/>
      <c r="AI118" s="10" t="n"/>
      <c r="AJ118" s="10" t="n"/>
      <c r="AK118" s="10" t="n"/>
    </row>
    <row r="119">
      <c r="A119" s="10" t="n"/>
      <c r="B119" s="10" t="n"/>
      <c r="C119" s="10" t="n"/>
      <c r="D119" s="10" t="n"/>
      <c r="E119" s="10" t="n"/>
      <c r="F119" s="10" t="n"/>
      <c r="G119" s="10" t="n"/>
      <c r="H119" s="10" t="n"/>
      <c r="I119" s="10" t="n"/>
      <c r="J119" s="10" t="n"/>
      <c r="K119" s="10" t="n"/>
      <c r="L119" s="10" t="n"/>
      <c r="M119" s="10" t="n"/>
      <c r="N119" s="10" t="n"/>
      <c r="O119" s="11" t="n"/>
      <c r="P119" s="11" t="n"/>
      <c r="Q119" s="12" t="n"/>
      <c r="R119" s="12" t="n"/>
      <c r="S119" s="10" t="n"/>
      <c r="T119" s="12">
        <f>IF(OR(Q119="",S119="",S119=0),"",ROUND((Q119-N(R119))/S119,2))</f>
        <v/>
      </c>
      <c r="U119" s="10">
        <f>IF(P119="","",IF(P119&gt;IF(AG119&lt;&gt;"",MIN(AG119,Instrucciones!$B$4),Instrucciones!$B$4),0,DATEDIF(P119,IF(AG119&lt;&gt;"",MIN(AG119,Instrucciones!$B$4),Instrucciones!$B$4),"m")))</f>
        <v/>
      </c>
      <c r="V119" s="12">
        <f>IF(OR(T119="",U119=""),"",MIN(Q119-N(R119),T119*MIN(U119,S119)))</f>
        <v/>
      </c>
      <c r="W119" s="12">
        <f>IF(V119="","",Q119-V119)</f>
        <v/>
      </c>
      <c r="X119" s="12" t="n"/>
      <c r="Y119" s="13" t="n"/>
      <c r="Z119" s="12">
        <f>IF(OR(X119="",Y119=""),"",ROUND(X119*Y119,2))</f>
        <v/>
      </c>
      <c r="AA119" s="12">
        <f>IF(OR(Z119="",U119=""),"",MIN(X119,ROUND(Z119/12*U119,2)))</f>
        <v/>
      </c>
      <c r="AB119" s="12">
        <f>IF(AA119="","",X119-AA119)</f>
        <v/>
      </c>
      <c r="AC119" s="10" t="n"/>
      <c r="AD119" s="10" t="n"/>
      <c r="AE119" s="10" t="n"/>
      <c r="AF119" s="10" t="n"/>
      <c r="AG119" s="11" t="n"/>
      <c r="AH119" s="10" t="n"/>
      <c r="AI119" s="10" t="n"/>
      <c r="AJ119" s="10" t="n"/>
      <c r="AK119" s="10" t="n"/>
    </row>
    <row r="120">
      <c r="A120" s="10" t="n"/>
      <c r="B120" s="10" t="n"/>
      <c r="C120" s="10" t="n"/>
      <c r="D120" s="10" t="n"/>
      <c r="E120" s="10" t="n"/>
      <c r="F120" s="10" t="n"/>
      <c r="G120" s="10" t="n"/>
      <c r="H120" s="10" t="n"/>
      <c r="I120" s="10" t="n"/>
      <c r="J120" s="10" t="n"/>
      <c r="K120" s="10" t="n"/>
      <c r="L120" s="10" t="n"/>
      <c r="M120" s="10" t="n"/>
      <c r="N120" s="10" t="n"/>
      <c r="O120" s="11" t="n"/>
      <c r="P120" s="11" t="n"/>
      <c r="Q120" s="12" t="n"/>
      <c r="R120" s="12" t="n"/>
      <c r="S120" s="10" t="n"/>
      <c r="T120" s="12">
        <f>IF(OR(Q120="",S120="",S120=0),"",ROUND((Q120-N(R120))/S120,2))</f>
        <v/>
      </c>
      <c r="U120" s="10">
        <f>IF(P120="","",IF(P120&gt;IF(AG120&lt;&gt;"",MIN(AG120,Instrucciones!$B$4),Instrucciones!$B$4),0,DATEDIF(P120,IF(AG120&lt;&gt;"",MIN(AG120,Instrucciones!$B$4),Instrucciones!$B$4),"m")))</f>
        <v/>
      </c>
      <c r="V120" s="12">
        <f>IF(OR(T120="",U120=""),"",MIN(Q120-N(R120),T120*MIN(U120,S120)))</f>
        <v/>
      </c>
      <c r="W120" s="12">
        <f>IF(V120="","",Q120-V120)</f>
        <v/>
      </c>
      <c r="X120" s="12" t="n"/>
      <c r="Y120" s="13" t="n"/>
      <c r="Z120" s="12">
        <f>IF(OR(X120="",Y120=""),"",ROUND(X120*Y120,2))</f>
        <v/>
      </c>
      <c r="AA120" s="12">
        <f>IF(OR(Z120="",U120=""),"",MIN(X120,ROUND(Z120/12*U120,2)))</f>
        <v/>
      </c>
      <c r="AB120" s="12">
        <f>IF(AA120="","",X120-AA120)</f>
        <v/>
      </c>
      <c r="AC120" s="10" t="n"/>
      <c r="AD120" s="10" t="n"/>
      <c r="AE120" s="10" t="n"/>
      <c r="AF120" s="10" t="n"/>
      <c r="AG120" s="11" t="n"/>
      <c r="AH120" s="10" t="n"/>
      <c r="AI120" s="10" t="n"/>
      <c r="AJ120" s="10" t="n"/>
      <c r="AK120" s="10" t="n"/>
    </row>
    <row r="121">
      <c r="A121" s="10" t="n"/>
      <c r="B121" s="10" t="n"/>
      <c r="C121" s="10" t="n"/>
      <c r="D121" s="10" t="n"/>
      <c r="E121" s="10" t="n"/>
      <c r="F121" s="10" t="n"/>
      <c r="G121" s="10" t="n"/>
      <c r="H121" s="10" t="n"/>
      <c r="I121" s="10" t="n"/>
      <c r="J121" s="10" t="n"/>
      <c r="K121" s="10" t="n"/>
      <c r="L121" s="10" t="n"/>
      <c r="M121" s="10" t="n"/>
      <c r="N121" s="10" t="n"/>
      <c r="O121" s="11" t="n"/>
      <c r="P121" s="11" t="n"/>
      <c r="Q121" s="12" t="n"/>
      <c r="R121" s="12" t="n"/>
      <c r="S121" s="10" t="n"/>
      <c r="T121" s="12">
        <f>IF(OR(Q121="",S121="",S121=0),"",ROUND((Q121-N(R121))/S121,2))</f>
        <v/>
      </c>
      <c r="U121" s="10">
        <f>IF(P121="","",IF(P121&gt;IF(AG121&lt;&gt;"",MIN(AG121,Instrucciones!$B$4),Instrucciones!$B$4),0,DATEDIF(P121,IF(AG121&lt;&gt;"",MIN(AG121,Instrucciones!$B$4),Instrucciones!$B$4),"m")))</f>
        <v/>
      </c>
      <c r="V121" s="12">
        <f>IF(OR(T121="",U121=""),"",MIN(Q121-N(R121),T121*MIN(U121,S121)))</f>
        <v/>
      </c>
      <c r="W121" s="12">
        <f>IF(V121="","",Q121-V121)</f>
        <v/>
      </c>
      <c r="X121" s="12" t="n"/>
      <c r="Y121" s="13" t="n"/>
      <c r="Z121" s="12">
        <f>IF(OR(X121="",Y121=""),"",ROUND(X121*Y121,2))</f>
        <v/>
      </c>
      <c r="AA121" s="12">
        <f>IF(OR(Z121="",U121=""),"",MIN(X121,ROUND(Z121/12*U121,2)))</f>
        <v/>
      </c>
      <c r="AB121" s="12">
        <f>IF(AA121="","",X121-AA121)</f>
        <v/>
      </c>
      <c r="AC121" s="10" t="n"/>
      <c r="AD121" s="10" t="n"/>
      <c r="AE121" s="10" t="n"/>
      <c r="AF121" s="10" t="n"/>
      <c r="AG121" s="11" t="n"/>
      <c r="AH121" s="10" t="n"/>
      <c r="AI121" s="10" t="n"/>
      <c r="AJ121" s="10" t="n"/>
      <c r="AK121" s="10" t="n"/>
    </row>
    <row r="122">
      <c r="A122" s="10" t="n"/>
      <c r="B122" s="10" t="n"/>
      <c r="C122" s="10" t="n"/>
      <c r="D122" s="10" t="n"/>
      <c r="E122" s="10" t="n"/>
      <c r="F122" s="10" t="n"/>
      <c r="G122" s="10" t="n"/>
      <c r="H122" s="10" t="n"/>
      <c r="I122" s="10" t="n"/>
      <c r="J122" s="10" t="n"/>
      <c r="K122" s="10" t="n"/>
      <c r="L122" s="10" t="n"/>
      <c r="M122" s="10" t="n"/>
      <c r="N122" s="10" t="n"/>
      <c r="O122" s="11" t="n"/>
      <c r="P122" s="11" t="n"/>
      <c r="Q122" s="12" t="n"/>
      <c r="R122" s="12" t="n"/>
      <c r="S122" s="10" t="n"/>
      <c r="T122" s="12">
        <f>IF(OR(Q122="",S122="",S122=0),"",ROUND((Q122-N(R122))/S122,2))</f>
        <v/>
      </c>
      <c r="U122" s="10">
        <f>IF(P122="","",IF(P122&gt;IF(AG122&lt;&gt;"",MIN(AG122,Instrucciones!$B$4),Instrucciones!$B$4),0,DATEDIF(P122,IF(AG122&lt;&gt;"",MIN(AG122,Instrucciones!$B$4),Instrucciones!$B$4),"m")))</f>
        <v/>
      </c>
      <c r="V122" s="12">
        <f>IF(OR(T122="",U122=""),"",MIN(Q122-N(R122),T122*MIN(U122,S122)))</f>
        <v/>
      </c>
      <c r="W122" s="12">
        <f>IF(V122="","",Q122-V122)</f>
        <v/>
      </c>
      <c r="X122" s="12" t="n"/>
      <c r="Y122" s="13" t="n"/>
      <c r="Z122" s="12">
        <f>IF(OR(X122="",Y122=""),"",ROUND(X122*Y122,2))</f>
        <v/>
      </c>
      <c r="AA122" s="12">
        <f>IF(OR(Z122="",U122=""),"",MIN(X122,ROUND(Z122/12*U122,2)))</f>
        <v/>
      </c>
      <c r="AB122" s="12">
        <f>IF(AA122="","",X122-AA122)</f>
        <v/>
      </c>
      <c r="AC122" s="10" t="n"/>
      <c r="AD122" s="10" t="n"/>
      <c r="AE122" s="10" t="n"/>
      <c r="AF122" s="10" t="n"/>
      <c r="AG122" s="11" t="n"/>
      <c r="AH122" s="10" t="n"/>
      <c r="AI122" s="10" t="n"/>
      <c r="AJ122" s="10" t="n"/>
      <c r="AK122" s="10" t="n"/>
    </row>
    <row r="123">
      <c r="A123" s="10" t="n"/>
      <c r="B123" s="10" t="n"/>
      <c r="C123" s="10" t="n"/>
      <c r="D123" s="10" t="n"/>
      <c r="E123" s="10" t="n"/>
      <c r="F123" s="10" t="n"/>
      <c r="G123" s="10" t="n"/>
      <c r="H123" s="10" t="n"/>
      <c r="I123" s="10" t="n"/>
      <c r="J123" s="10" t="n"/>
      <c r="K123" s="10" t="n"/>
      <c r="L123" s="10" t="n"/>
      <c r="M123" s="10" t="n"/>
      <c r="N123" s="10" t="n"/>
      <c r="O123" s="11" t="n"/>
      <c r="P123" s="11" t="n"/>
      <c r="Q123" s="12" t="n"/>
      <c r="R123" s="12" t="n"/>
      <c r="S123" s="10" t="n"/>
      <c r="T123" s="12">
        <f>IF(OR(Q123="",S123="",S123=0),"",ROUND((Q123-N(R123))/S123,2))</f>
        <v/>
      </c>
      <c r="U123" s="10">
        <f>IF(P123="","",IF(P123&gt;IF(AG123&lt;&gt;"",MIN(AG123,Instrucciones!$B$4),Instrucciones!$B$4),0,DATEDIF(P123,IF(AG123&lt;&gt;"",MIN(AG123,Instrucciones!$B$4),Instrucciones!$B$4),"m")))</f>
        <v/>
      </c>
      <c r="V123" s="12">
        <f>IF(OR(T123="",U123=""),"",MIN(Q123-N(R123),T123*MIN(U123,S123)))</f>
        <v/>
      </c>
      <c r="W123" s="12">
        <f>IF(V123="","",Q123-V123)</f>
        <v/>
      </c>
      <c r="X123" s="12" t="n"/>
      <c r="Y123" s="13" t="n"/>
      <c r="Z123" s="12">
        <f>IF(OR(X123="",Y123=""),"",ROUND(X123*Y123,2))</f>
        <v/>
      </c>
      <c r="AA123" s="12">
        <f>IF(OR(Z123="",U123=""),"",MIN(X123,ROUND(Z123/12*U123,2)))</f>
        <v/>
      </c>
      <c r="AB123" s="12">
        <f>IF(AA123="","",X123-AA123)</f>
        <v/>
      </c>
      <c r="AC123" s="10" t="n"/>
      <c r="AD123" s="10" t="n"/>
      <c r="AE123" s="10" t="n"/>
      <c r="AF123" s="10" t="n"/>
      <c r="AG123" s="11" t="n"/>
      <c r="AH123" s="10" t="n"/>
      <c r="AI123" s="10" t="n"/>
      <c r="AJ123" s="10" t="n"/>
      <c r="AK123" s="10" t="n"/>
    </row>
    <row r="124">
      <c r="A124" s="10" t="n"/>
      <c r="B124" s="10" t="n"/>
      <c r="C124" s="10" t="n"/>
      <c r="D124" s="10" t="n"/>
      <c r="E124" s="10" t="n"/>
      <c r="F124" s="10" t="n"/>
      <c r="G124" s="10" t="n"/>
      <c r="H124" s="10" t="n"/>
      <c r="I124" s="10" t="n"/>
      <c r="J124" s="10" t="n"/>
      <c r="K124" s="10" t="n"/>
      <c r="L124" s="10" t="n"/>
      <c r="M124" s="10" t="n"/>
      <c r="N124" s="10" t="n"/>
      <c r="O124" s="11" t="n"/>
      <c r="P124" s="11" t="n"/>
      <c r="Q124" s="12" t="n"/>
      <c r="R124" s="12" t="n"/>
      <c r="S124" s="10" t="n"/>
      <c r="T124" s="12">
        <f>IF(OR(Q124="",S124="",S124=0),"",ROUND((Q124-N(R124))/S124,2))</f>
        <v/>
      </c>
      <c r="U124" s="10">
        <f>IF(P124="","",IF(P124&gt;IF(AG124&lt;&gt;"",MIN(AG124,Instrucciones!$B$4),Instrucciones!$B$4),0,DATEDIF(P124,IF(AG124&lt;&gt;"",MIN(AG124,Instrucciones!$B$4),Instrucciones!$B$4),"m")))</f>
        <v/>
      </c>
      <c r="V124" s="12">
        <f>IF(OR(T124="",U124=""),"",MIN(Q124-N(R124),T124*MIN(U124,S124)))</f>
        <v/>
      </c>
      <c r="W124" s="12">
        <f>IF(V124="","",Q124-V124)</f>
        <v/>
      </c>
      <c r="X124" s="12" t="n"/>
      <c r="Y124" s="13" t="n"/>
      <c r="Z124" s="12">
        <f>IF(OR(X124="",Y124=""),"",ROUND(X124*Y124,2))</f>
        <v/>
      </c>
      <c r="AA124" s="12">
        <f>IF(OR(Z124="",U124=""),"",MIN(X124,ROUND(Z124/12*U124,2)))</f>
        <v/>
      </c>
      <c r="AB124" s="12">
        <f>IF(AA124="","",X124-AA124)</f>
        <v/>
      </c>
      <c r="AC124" s="10" t="n"/>
      <c r="AD124" s="10" t="n"/>
      <c r="AE124" s="10" t="n"/>
      <c r="AF124" s="10" t="n"/>
      <c r="AG124" s="11" t="n"/>
      <c r="AH124" s="10" t="n"/>
      <c r="AI124" s="10" t="n"/>
      <c r="AJ124" s="10" t="n"/>
      <c r="AK124" s="10" t="n"/>
    </row>
    <row r="125">
      <c r="A125" s="10" t="n"/>
      <c r="B125" s="10" t="n"/>
      <c r="C125" s="10" t="n"/>
      <c r="D125" s="10" t="n"/>
      <c r="E125" s="10" t="n"/>
      <c r="F125" s="10" t="n"/>
      <c r="G125" s="10" t="n"/>
      <c r="H125" s="10" t="n"/>
      <c r="I125" s="10" t="n"/>
      <c r="J125" s="10" t="n"/>
      <c r="K125" s="10" t="n"/>
      <c r="L125" s="10" t="n"/>
      <c r="M125" s="10" t="n"/>
      <c r="N125" s="10" t="n"/>
      <c r="O125" s="11" t="n"/>
      <c r="P125" s="11" t="n"/>
      <c r="Q125" s="12" t="n"/>
      <c r="R125" s="12" t="n"/>
      <c r="S125" s="10" t="n"/>
      <c r="T125" s="12">
        <f>IF(OR(Q125="",S125="",S125=0),"",ROUND((Q125-N(R125))/S125,2))</f>
        <v/>
      </c>
      <c r="U125" s="10">
        <f>IF(P125="","",IF(P125&gt;IF(AG125&lt;&gt;"",MIN(AG125,Instrucciones!$B$4),Instrucciones!$B$4),0,DATEDIF(P125,IF(AG125&lt;&gt;"",MIN(AG125,Instrucciones!$B$4),Instrucciones!$B$4),"m")))</f>
        <v/>
      </c>
      <c r="V125" s="12">
        <f>IF(OR(T125="",U125=""),"",MIN(Q125-N(R125),T125*MIN(U125,S125)))</f>
        <v/>
      </c>
      <c r="W125" s="12">
        <f>IF(V125="","",Q125-V125)</f>
        <v/>
      </c>
      <c r="X125" s="12" t="n"/>
      <c r="Y125" s="13" t="n"/>
      <c r="Z125" s="12">
        <f>IF(OR(X125="",Y125=""),"",ROUND(X125*Y125,2))</f>
        <v/>
      </c>
      <c r="AA125" s="12">
        <f>IF(OR(Z125="",U125=""),"",MIN(X125,ROUND(Z125/12*U125,2)))</f>
        <v/>
      </c>
      <c r="AB125" s="12">
        <f>IF(AA125="","",X125-AA125)</f>
        <v/>
      </c>
      <c r="AC125" s="10" t="n"/>
      <c r="AD125" s="10" t="n"/>
      <c r="AE125" s="10" t="n"/>
      <c r="AF125" s="10" t="n"/>
      <c r="AG125" s="11" t="n"/>
      <c r="AH125" s="10" t="n"/>
      <c r="AI125" s="10" t="n"/>
      <c r="AJ125" s="10" t="n"/>
      <c r="AK125" s="10" t="n"/>
    </row>
    <row r="126">
      <c r="A126" s="10" t="n"/>
      <c r="B126" s="10" t="n"/>
      <c r="C126" s="10" t="n"/>
      <c r="D126" s="10" t="n"/>
      <c r="E126" s="10" t="n"/>
      <c r="F126" s="10" t="n"/>
      <c r="G126" s="10" t="n"/>
      <c r="H126" s="10" t="n"/>
      <c r="I126" s="10" t="n"/>
      <c r="J126" s="10" t="n"/>
      <c r="K126" s="10" t="n"/>
      <c r="L126" s="10" t="n"/>
      <c r="M126" s="10" t="n"/>
      <c r="N126" s="10" t="n"/>
      <c r="O126" s="11" t="n"/>
      <c r="P126" s="11" t="n"/>
      <c r="Q126" s="12" t="n"/>
      <c r="R126" s="12" t="n"/>
      <c r="S126" s="10" t="n"/>
      <c r="T126" s="12">
        <f>IF(OR(Q126="",S126="",S126=0),"",ROUND((Q126-N(R126))/S126,2))</f>
        <v/>
      </c>
      <c r="U126" s="10">
        <f>IF(P126="","",IF(P126&gt;IF(AG126&lt;&gt;"",MIN(AG126,Instrucciones!$B$4),Instrucciones!$B$4),0,DATEDIF(P126,IF(AG126&lt;&gt;"",MIN(AG126,Instrucciones!$B$4),Instrucciones!$B$4),"m")))</f>
        <v/>
      </c>
      <c r="V126" s="12">
        <f>IF(OR(T126="",U126=""),"",MIN(Q126-N(R126),T126*MIN(U126,S126)))</f>
        <v/>
      </c>
      <c r="W126" s="12">
        <f>IF(V126="","",Q126-V126)</f>
        <v/>
      </c>
      <c r="X126" s="12" t="n"/>
      <c r="Y126" s="13" t="n"/>
      <c r="Z126" s="12">
        <f>IF(OR(X126="",Y126=""),"",ROUND(X126*Y126,2))</f>
        <v/>
      </c>
      <c r="AA126" s="12">
        <f>IF(OR(Z126="",U126=""),"",MIN(X126,ROUND(Z126/12*U126,2)))</f>
        <v/>
      </c>
      <c r="AB126" s="12">
        <f>IF(AA126="","",X126-AA126)</f>
        <v/>
      </c>
      <c r="AC126" s="10" t="n"/>
      <c r="AD126" s="10" t="n"/>
      <c r="AE126" s="10" t="n"/>
      <c r="AF126" s="10" t="n"/>
      <c r="AG126" s="11" t="n"/>
      <c r="AH126" s="10" t="n"/>
      <c r="AI126" s="10" t="n"/>
      <c r="AJ126" s="10" t="n"/>
      <c r="AK126" s="10" t="n"/>
    </row>
    <row r="127">
      <c r="A127" s="10" t="n"/>
      <c r="B127" s="10" t="n"/>
      <c r="C127" s="10" t="n"/>
      <c r="D127" s="10" t="n"/>
      <c r="E127" s="10" t="n"/>
      <c r="F127" s="10" t="n"/>
      <c r="G127" s="10" t="n"/>
      <c r="H127" s="10" t="n"/>
      <c r="I127" s="10" t="n"/>
      <c r="J127" s="10" t="n"/>
      <c r="K127" s="10" t="n"/>
      <c r="L127" s="10" t="n"/>
      <c r="M127" s="10" t="n"/>
      <c r="N127" s="10" t="n"/>
      <c r="O127" s="11" t="n"/>
      <c r="P127" s="11" t="n"/>
      <c r="Q127" s="12" t="n"/>
      <c r="R127" s="12" t="n"/>
      <c r="S127" s="10" t="n"/>
      <c r="T127" s="12">
        <f>IF(OR(Q127="",S127="",S127=0),"",ROUND((Q127-N(R127))/S127,2))</f>
        <v/>
      </c>
      <c r="U127" s="10">
        <f>IF(P127="","",IF(P127&gt;IF(AG127&lt;&gt;"",MIN(AG127,Instrucciones!$B$4),Instrucciones!$B$4),0,DATEDIF(P127,IF(AG127&lt;&gt;"",MIN(AG127,Instrucciones!$B$4),Instrucciones!$B$4),"m")))</f>
        <v/>
      </c>
      <c r="V127" s="12">
        <f>IF(OR(T127="",U127=""),"",MIN(Q127-N(R127),T127*MIN(U127,S127)))</f>
        <v/>
      </c>
      <c r="W127" s="12">
        <f>IF(V127="","",Q127-V127)</f>
        <v/>
      </c>
      <c r="X127" s="12" t="n"/>
      <c r="Y127" s="13" t="n"/>
      <c r="Z127" s="12">
        <f>IF(OR(X127="",Y127=""),"",ROUND(X127*Y127,2))</f>
        <v/>
      </c>
      <c r="AA127" s="12">
        <f>IF(OR(Z127="",U127=""),"",MIN(X127,ROUND(Z127/12*U127,2)))</f>
        <v/>
      </c>
      <c r="AB127" s="12">
        <f>IF(AA127="","",X127-AA127)</f>
        <v/>
      </c>
      <c r="AC127" s="10" t="n"/>
      <c r="AD127" s="10" t="n"/>
      <c r="AE127" s="10" t="n"/>
      <c r="AF127" s="10" t="n"/>
      <c r="AG127" s="11" t="n"/>
      <c r="AH127" s="10" t="n"/>
      <c r="AI127" s="10" t="n"/>
      <c r="AJ127" s="10" t="n"/>
      <c r="AK127" s="10" t="n"/>
    </row>
    <row r="128">
      <c r="A128" s="10" t="n"/>
      <c r="B128" s="10" t="n"/>
      <c r="C128" s="10" t="n"/>
      <c r="D128" s="10" t="n"/>
      <c r="E128" s="10" t="n"/>
      <c r="F128" s="10" t="n"/>
      <c r="G128" s="10" t="n"/>
      <c r="H128" s="10" t="n"/>
      <c r="I128" s="10" t="n"/>
      <c r="J128" s="10" t="n"/>
      <c r="K128" s="10" t="n"/>
      <c r="L128" s="10" t="n"/>
      <c r="M128" s="10" t="n"/>
      <c r="N128" s="10" t="n"/>
      <c r="O128" s="11" t="n"/>
      <c r="P128" s="11" t="n"/>
      <c r="Q128" s="12" t="n"/>
      <c r="R128" s="12" t="n"/>
      <c r="S128" s="10" t="n"/>
      <c r="T128" s="12">
        <f>IF(OR(Q128="",S128="",S128=0),"",ROUND((Q128-N(R128))/S128,2))</f>
        <v/>
      </c>
      <c r="U128" s="10">
        <f>IF(P128="","",IF(P128&gt;IF(AG128&lt;&gt;"",MIN(AG128,Instrucciones!$B$4),Instrucciones!$B$4),0,DATEDIF(P128,IF(AG128&lt;&gt;"",MIN(AG128,Instrucciones!$B$4),Instrucciones!$B$4),"m")))</f>
        <v/>
      </c>
      <c r="V128" s="12">
        <f>IF(OR(T128="",U128=""),"",MIN(Q128-N(R128),T128*MIN(U128,S128)))</f>
        <v/>
      </c>
      <c r="W128" s="12">
        <f>IF(V128="","",Q128-V128)</f>
        <v/>
      </c>
      <c r="X128" s="12" t="n"/>
      <c r="Y128" s="13" t="n"/>
      <c r="Z128" s="12">
        <f>IF(OR(X128="",Y128=""),"",ROUND(X128*Y128,2))</f>
        <v/>
      </c>
      <c r="AA128" s="12">
        <f>IF(OR(Z128="",U128=""),"",MIN(X128,ROUND(Z128/12*U128,2)))</f>
        <v/>
      </c>
      <c r="AB128" s="12">
        <f>IF(AA128="","",X128-AA128)</f>
        <v/>
      </c>
      <c r="AC128" s="10" t="n"/>
      <c r="AD128" s="10" t="n"/>
      <c r="AE128" s="10" t="n"/>
      <c r="AF128" s="10" t="n"/>
      <c r="AG128" s="11" t="n"/>
      <c r="AH128" s="10" t="n"/>
      <c r="AI128" s="10" t="n"/>
      <c r="AJ128" s="10" t="n"/>
      <c r="AK128" s="10" t="n"/>
    </row>
    <row r="129">
      <c r="A129" s="10" t="n"/>
      <c r="B129" s="10" t="n"/>
      <c r="C129" s="10" t="n"/>
      <c r="D129" s="10" t="n"/>
      <c r="E129" s="10" t="n"/>
      <c r="F129" s="10" t="n"/>
      <c r="G129" s="10" t="n"/>
      <c r="H129" s="10" t="n"/>
      <c r="I129" s="10" t="n"/>
      <c r="J129" s="10" t="n"/>
      <c r="K129" s="10" t="n"/>
      <c r="L129" s="10" t="n"/>
      <c r="M129" s="10" t="n"/>
      <c r="N129" s="10" t="n"/>
      <c r="O129" s="11" t="n"/>
      <c r="P129" s="11" t="n"/>
      <c r="Q129" s="12" t="n"/>
      <c r="R129" s="12" t="n"/>
      <c r="S129" s="10" t="n"/>
      <c r="T129" s="12">
        <f>IF(OR(Q129="",S129="",S129=0),"",ROUND((Q129-N(R129))/S129,2))</f>
        <v/>
      </c>
      <c r="U129" s="10">
        <f>IF(P129="","",IF(P129&gt;IF(AG129&lt;&gt;"",MIN(AG129,Instrucciones!$B$4),Instrucciones!$B$4),0,DATEDIF(P129,IF(AG129&lt;&gt;"",MIN(AG129,Instrucciones!$B$4),Instrucciones!$B$4),"m")))</f>
        <v/>
      </c>
      <c r="V129" s="12">
        <f>IF(OR(T129="",U129=""),"",MIN(Q129-N(R129),T129*MIN(U129,S129)))</f>
        <v/>
      </c>
      <c r="W129" s="12">
        <f>IF(V129="","",Q129-V129)</f>
        <v/>
      </c>
      <c r="X129" s="12" t="n"/>
      <c r="Y129" s="13" t="n"/>
      <c r="Z129" s="12">
        <f>IF(OR(X129="",Y129=""),"",ROUND(X129*Y129,2))</f>
        <v/>
      </c>
      <c r="AA129" s="12">
        <f>IF(OR(Z129="",U129=""),"",MIN(X129,ROUND(Z129/12*U129,2)))</f>
        <v/>
      </c>
      <c r="AB129" s="12">
        <f>IF(AA129="","",X129-AA129)</f>
        <v/>
      </c>
      <c r="AC129" s="10" t="n"/>
      <c r="AD129" s="10" t="n"/>
      <c r="AE129" s="10" t="n"/>
      <c r="AF129" s="10" t="n"/>
      <c r="AG129" s="11" t="n"/>
      <c r="AH129" s="10" t="n"/>
      <c r="AI129" s="10" t="n"/>
      <c r="AJ129" s="10" t="n"/>
      <c r="AK129" s="10" t="n"/>
    </row>
    <row r="130">
      <c r="A130" s="10" t="n"/>
      <c r="B130" s="10" t="n"/>
      <c r="C130" s="10" t="n"/>
      <c r="D130" s="10" t="n"/>
      <c r="E130" s="10" t="n"/>
      <c r="F130" s="10" t="n"/>
      <c r="G130" s="10" t="n"/>
      <c r="H130" s="10" t="n"/>
      <c r="I130" s="10" t="n"/>
      <c r="J130" s="10" t="n"/>
      <c r="K130" s="10" t="n"/>
      <c r="L130" s="10" t="n"/>
      <c r="M130" s="10" t="n"/>
      <c r="N130" s="10" t="n"/>
      <c r="O130" s="11" t="n"/>
      <c r="P130" s="11" t="n"/>
      <c r="Q130" s="12" t="n"/>
      <c r="R130" s="12" t="n"/>
      <c r="S130" s="10" t="n"/>
      <c r="T130" s="12">
        <f>IF(OR(Q130="",S130="",S130=0),"",ROUND((Q130-N(R130))/S130,2))</f>
        <v/>
      </c>
      <c r="U130" s="10">
        <f>IF(P130="","",IF(P130&gt;IF(AG130&lt;&gt;"",MIN(AG130,Instrucciones!$B$4),Instrucciones!$B$4),0,DATEDIF(P130,IF(AG130&lt;&gt;"",MIN(AG130,Instrucciones!$B$4),Instrucciones!$B$4),"m")))</f>
        <v/>
      </c>
      <c r="V130" s="12">
        <f>IF(OR(T130="",U130=""),"",MIN(Q130-N(R130),T130*MIN(U130,S130)))</f>
        <v/>
      </c>
      <c r="W130" s="12">
        <f>IF(V130="","",Q130-V130)</f>
        <v/>
      </c>
      <c r="X130" s="12" t="n"/>
      <c r="Y130" s="13" t="n"/>
      <c r="Z130" s="12">
        <f>IF(OR(X130="",Y130=""),"",ROUND(X130*Y130,2))</f>
        <v/>
      </c>
      <c r="AA130" s="12">
        <f>IF(OR(Z130="",U130=""),"",MIN(X130,ROUND(Z130/12*U130,2)))</f>
        <v/>
      </c>
      <c r="AB130" s="12">
        <f>IF(AA130="","",X130-AA130)</f>
        <v/>
      </c>
      <c r="AC130" s="10" t="n"/>
      <c r="AD130" s="10" t="n"/>
      <c r="AE130" s="10" t="n"/>
      <c r="AF130" s="10" t="n"/>
      <c r="AG130" s="11" t="n"/>
      <c r="AH130" s="10" t="n"/>
      <c r="AI130" s="10" t="n"/>
      <c r="AJ130" s="10" t="n"/>
      <c r="AK130" s="10" t="n"/>
    </row>
    <row r="131">
      <c r="A131" s="10" t="n"/>
      <c r="B131" s="10" t="n"/>
      <c r="C131" s="10" t="n"/>
      <c r="D131" s="10" t="n"/>
      <c r="E131" s="10" t="n"/>
      <c r="F131" s="10" t="n"/>
      <c r="G131" s="10" t="n"/>
      <c r="H131" s="10" t="n"/>
      <c r="I131" s="10" t="n"/>
      <c r="J131" s="10" t="n"/>
      <c r="K131" s="10" t="n"/>
      <c r="L131" s="10" t="n"/>
      <c r="M131" s="10" t="n"/>
      <c r="N131" s="10" t="n"/>
      <c r="O131" s="11" t="n"/>
      <c r="P131" s="11" t="n"/>
      <c r="Q131" s="12" t="n"/>
      <c r="R131" s="12" t="n"/>
      <c r="S131" s="10" t="n"/>
      <c r="T131" s="12">
        <f>IF(OR(Q131="",S131="",S131=0),"",ROUND((Q131-N(R131))/S131,2))</f>
        <v/>
      </c>
      <c r="U131" s="10">
        <f>IF(P131="","",IF(P131&gt;IF(AG131&lt;&gt;"",MIN(AG131,Instrucciones!$B$4),Instrucciones!$B$4),0,DATEDIF(P131,IF(AG131&lt;&gt;"",MIN(AG131,Instrucciones!$B$4),Instrucciones!$B$4),"m")))</f>
        <v/>
      </c>
      <c r="V131" s="12">
        <f>IF(OR(T131="",U131=""),"",MIN(Q131-N(R131),T131*MIN(U131,S131)))</f>
        <v/>
      </c>
      <c r="W131" s="12">
        <f>IF(V131="","",Q131-V131)</f>
        <v/>
      </c>
      <c r="X131" s="12" t="n"/>
      <c r="Y131" s="13" t="n"/>
      <c r="Z131" s="12">
        <f>IF(OR(X131="",Y131=""),"",ROUND(X131*Y131,2))</f>
        <v/>
      </c>
      <c r="AA131" s="12">
        <f>IF(OR(Z131="",U131=""),"",MIN(X131,ROUND(Z131/12*U131,2)))</f>
        <v/>
      </c>
      <c r="AB131" s="12">
        <f>IF(AA131="","",X131-AA131)</f>
        <v/>
      </c>
      <c r="AC131" s="10" t="n"/>
      <c r="AD131" s="10" t="n"/>
      <c r="AE131" s="10" t="n"/>
      <c r="AF131" s="10" t="n"/>
      <c r="AG131" s="11" t="n"/>
      <c r="AH131" s="10" t="n"/>
      <c r="AI131" s="10" t="n"/>
      <c r="AJ131" s="10" t="n"/>
      <c r="AK131" s="10" t="n"/>
    </row>
    <row r="132">
      <c r="A132" s="10" t="n"/>
      <c r="B132" s="10" t="n"/>
      <c r="C132" s="10" t="n"/>
      <c r="D132" s="10" t="n"/>
      <c r="E132" s="10" t="n"/>
      <c r="F132" s="10" t="n"/>
      <c r="G132" s="10" t="n"/>
      <c r="H132" s="10" t="n"/>
      <c r="I132" s="10" t="n"/>
      <c r="J132" s="10" t="n"/>
      <c r="K132" s="10" t="n"/>
      <c r="L132" s="10" t="n"/>
      <c r="M132" s="10" t="n"/>
      <c r="N132" s="10" t="n"/>
      <c r="O132" s="11" t="n"/>
      <c r="P132" s="11" t="n"/>
      <c r="Q132" s="12" t="n"/>
      <c r="R132" s="12" t="n"/>
      <c r="S132" s="10" t="n"/>
      <c r="T132" s="12">
        <f>IF(OR(Q132="",S132="",S132=0),"",ROUND((Q132-N(R132))/S132,2))</f>
        <v/>
      </c>
      <c r="U132" s="10">
        <f>IF(P132="","",IF(P132&gt;IF(AG132&lt;&gt;"",MIN(AG132,Instrucciones!$B$4),Instrucciones!$B$4),0,DATEDIF(P132,IF(AG132&lt;&gt;"",MIN(AG132,Instrucciones!$B$4),Instrucciones!$B$4),"m")))</f>
        <v/>
      </c>
      <c r="V132" s="12">
        <f>IF(OR(T132="",U132=""),"",MIN(Q132-N(R132),T132*MIN(U132,S132)))</f>
        <v/>
      </c>
      <c r="W132" s="12">
        <f>IF(V132="","",Q132-V132)</f>
        <v/>
      </c>
      <c r="X132" s="12" t="n"/>
      <c r="Y132" s="13" t="n"/>
      <c r="Z132" s="12">
        <f>IF(OR(X132="",Y132=""),"",ROUND(X132*Y132,2))</f>
        <v/>
      </c>
      <c r="AA132" s="12">
        <f>IF(OR(Z132="",U132=""),"",MIN(X132,ROUND(Z132/12*U132,2)))</f>
        <v/>
      </c>
      <c r="AB132" s="12">
        <f>IF(AA132="","",X132-AA132)</f>
        <v/>
      </c>
      <c r="AC132" s="10" t="n"/>
      <c r="AD132" s="10" t="n"/>
      <c r="AE132" s="10" t="n"/>
      <c r="AF132" s="10" t="n"/>
      <c r="AG132" s="11" t="n"/>
      <c r="AH132" s="10" t="n"/>
      <c r="AI132" s="10" t="n"/>
      <c r="AJ132" s="10" t="n"/>
      <c r="AK132" s="10" t="n"/>
    </row>
    <row r="133">
      <c r="A133" s="10" t="n"/>
      <c r="B133" s="10" t="n"/>
      <c r="C133" s="10" t="n"/>
      <c r="D133" s="10" t="n"/>
      <c r="E133" s="10" t="n"/>
      <c r="F133" s="10" t="n"/>
      <c r="G133" s="10" t="n"/>
      <c r="H133" s="10" t="n"/>
      <c r="I133" s="10" t="n"/>
      <c r="J133" s="10" t="n"/>
      <c r="K133" s="10" t="n"/>
      <c r="L133" s="10" t="n"/>
      <c r="M133" s="10" t="n"/>
      <c r="N133" s="10" t="n"/>
      <c r="O133" s="11" t="n"/>
      <c r="P133" s="11" t="n"/>
      <c r="Q133" s="12" t="n"/>
      <c r="R133" s="12" t="n"/>
      <c r="S133" s="10" t="n"/>
      <c r="T133" s="12">
        <f>IF(OR(Q133="",S133="",S133=0),"",ROUND((Q133-N(R133))/S133,2))</f>
        <v/>
      </c>
      <c r="U133" s="10">
        <f>IF(P133="","",IF(P133&gt;IF(AG133&lt;&gt;"",MIN(AG133,Instrucciones!$B$4),Instrucciones!$B$4),0,DATEDIF(P133,IF(AG133&lt;&gt;"",MIN(AG133,Instrucciones!$B$4),Instrucciones!$B$4),"m")))</f>
        <v/>
      </c>
      <c r="V133" s="12">
        <f>IF(OR(T133="",U133=""),"",MIN(Q133-N(R133),T133*MIN(U133,S133)))</f>
        <v/>
      </c>
      <c r="W133" s="12">
        <f>IF(V133="","",Q133-V133)</f>
        <v/>
      </c>
      <c r="X133" s="12" t="n"/>
      <c r="Y133" s="13" t="n"/>
      <c r="Z133" s="12">
        <f>IF(OR(X133="",Y133=""),"",ROUND(X133*Y133,2))</f>
        <v/>
      </c>
      <c r="AA133" s="12">
        <f>IF(OR(Z133="",U133=""),"",MIN(X133,ROUND(Z133/12*U133,2)))</f>
        <v/>
      </c>
      <c r="AB133" s="12">
        <f>IF(AA133="","",X133-AA133)</f>
        <v/>
      </c>
      <c r="AC133" s="10" t="n"/>
      <c r="AD133" s="10" t="n"/>
      <c r="AE133" s="10" t="n"/>
      <c r="AF133" s="10" t="n"/>
      <c r="AG133" s="11" t="n"/>
      <c r="AH133" s="10" t="n"/>
      <c r="AI133" s="10" t="n"/>
      <c r="AJ133" s="10" t="n"/>
      <c r="AK133" s="10" t="n"/>
    </row>
    <row r="134">
      <c r="A134" s="10" t="n"/>
      <c r="B134" s="10" t="n"/>
      <c r="C134" s="10" t="n"/>
      <c r="D134" s="10" t="n"/>
      <c r="E134" s="10" t="n"/>
      <c r="F134" s="10" t="n"/>
      <c r="G134" s="10" t="n"/>
      <c r="H134" s="10" t="n"/>
      <c r="I134" s="10" t="n"/>
      <c r="J134" s="10" t="n"/>
      <c r="K134" s="10" t="n"/>
      <c r="L134" s="10" t="n"/>
      <c r="M134" s="10" t="n"/>
      <c r="N134" s="10" t="n"/>
      <c r="O134" s="11" t="n"/>
      <c r="P134" s="11" t="n"/>
      <c r="Q134" s="12" t="n"/>
      <c r="R134" s="12" t="n"/>
      <c r="S134" s="10" t="n"/>
      <c r="T134" s="12">
        <f>IF(OR(Q134="",S134="",S134=0),"",ROUND((Q134-N(R134))/S134,2))</f>
        <v/>
      </c>
      <c r="U134" s="10">
        <f>IF(P134="","",IF(P134&gt;IF(AG134&lt;&gt;"",MIN(AG134,Instrucciones!$B$4),Instrucciones!$B$4),0,DATEDIF(P134,IF(AG134&lt;&gt;"",MIN(AG134,Instrucciones!$B$4),Instrucciones!$B$4),"m")))</f>
        <v/>
      </c>
      <c r="V134" s="12">
        <f>IF(OR(T134="",U134=""),"",MIN(Q134-N(R134),T134*MIN(U134,S134)))</f>
        <v/>
      </c>
      <c r="W134" s="12">
        <f>IF(V134="","",Q134-V134)</f>
        <v/>
      </c>
      <c r="X134" s="12" t="n"/>
      <c r="Y134" s="13" t="n"/>
      <c r="Z134" s="12">
        <f>IF(OR(X134="",Y134=""),"",ROUND(X134*Y134,2))</f>
        <v/>
      </c>
      <c r="AA134" s="12">
        <f>IF(OR(Z134="",U134=""),"",MIN(X134,ROUND(Z134/12*U134,2)))</f>
        <v/>
      </c>
      <c r="AB134" s="12">
        <f>IF(AA134="","",X134-AA134)</f>
        <v/>
      </c>
      <c r="AC134" s="10" t="n"/>
      <c r="AD134" s="10" t="n"/>
      <c r="AE134" s="10" t="n"/>
      <c r="AF134" s="10" t="n"/>
      <c r="AG134" s="11" t="n"/>
      <c r="AH134" s="10" t="n"/>
      <c r="AI134" s="10" t="n"/>
      <c r="AJ134" s="10" t="n"/>
      <c r="AK134" s="10" t="n"/>
    </row>
    <row r="135">
      <c r="A135" s="10" t="n"/>
      <c r="B135" s="10" t="n"/>
      <c r="C135" s="10" t="n"/>
      <c r="D135" s="10" t="n"/>
      <c r="E135" s="10" t="n"/>
      <c r="F135" s="10" t="n"/>
      <c r="G135" s="10" t="n"/>
      <c r="H135" s="10" t="n"/>
      <c r="I135" s="10" t="n"/>
      <c r="J135" s="10" t="n"/>
      <c r="K135" s="10" t="n"/>
      <c r="L135" s="10" t="n"/>
      <c r="M135" s="10" t="n"/>
      <c r="N135" s="10" t="n"/>
      <c r="O135" s="11" t="n"/>
      <c r="P135" s="11" t="n"/>
      <c r="Q135" s="12" t="n"/>
      <c r="R135" s="12" t="n"/>
      <c r="S135" s="10" t="n"/>
      <c r="T135" s="12">
        <f>IF(OR(Q135="",S135="",S135=0),"",ROUND((Q135-N(R135))/S135,2))</f>
        <v/>
      </c>
      <c r="U135" s="10">
        <f>IF(P135="","",IF(P135&gt;IF(AG135&lt;&gt;"",MIN(AG135,Instrucciones!$B$4),Instrucciones!$B$4),0,DATEDIF(P135,IF(AG135&lt;&gt;"",MIN(AG135,Instrucciones!$B$4),Instrucciones!$B$4),"m")))</f>
        <v/>
      </c>
      <c r="V135" s="12">
        <f>IF(OR(T135="",U135=""),"",MIN(Q135-N(R135),T135*MIN(U135,S135)))</f>
        <v/>
      </c>
      <c r="W135" s="12">
        <f>IF(V135="","",Q135-V135)</f>
        <v/>
      </c>
      <c r="X135" s="12" t="n"/>
      <c r="Y135" s="13" t="n"/>
      <c r="Z135" s="12">
        <f>IF(OR(X135="",Y135=""),"",ROUND(X135*Y135,2))</f>
        <v/>
      </c>
      <c r="AA135" s="12">
        <f>IF(OR(Z135="",U135=""),"",MIN(X135,ROUND(Z135/12*U135,2)))</f>
        <v/>
      </c>
      <c r="AB135" s="12">
        <f>IF(AA135="","",X135-AA135)</f>
        <v/>
      </c>
      <c r="AC135" s="10" t="n"/>
      <c r="AD135" s="10" t="n"/>
      <c r="AE135" s="10" t="n"/>
      <c r="AF135" s="10" t="n"/>
      <c r="AG135" s="11" t="n"/>
      <c r="AH135" s="10" t="n"/>
      <c r="AI135" s="10" t="n"/>
      <c r="AJ135" s="10" t="n"/>
      <c r="AK135" s="10" t="n"/>
    </row>
    <row r="136">
      <c r="A136" s="10" t="n"/>
      <c r="B136" s="10" t="n"/>
      <c r="C136" s="10" t="n"/>
      <c r="D136" s="10" t="n"/>
      <c r="E136" s="10" t="n"/>
      <c r="F136" s="10" t="n"/>
      <c r="G136" s="10" t="n"/>
      <c r="H136" s="10" t="n"/>
      <c r="I136" s="10" t="n"/>
      <c r="J136" s="10" t="n"/>
      <c r="K136" s="10" t="n"/>
      <c r="L136" s="10" t="n"/>
      <c r="M136" s="10" t="n"/>
      <c r="N136" s="10" t="n"/>
      <c r="O136" s="11" t="n"/>
      <c r="P136" s="11" t="n"/>
      <c r="Q136" s="12" t="n"/>
      <c r="R136" s="12" t="n"/>
      <c r="S136" s="10" t="n"/>
      <c r="T136" s="12">
        <f>IF(OR(Q136="",S136="",S136=0),"",ROUND((Q136-N(R136))/S136,2))</f>
        <v/>
      </c>
      <c r="U136" s="10">
        <f>IF(P136="","",IF(P136&gt;IF(AG136&lt;&gt;"",MIN(AG136,Instrucciones!$B$4),Instrucciones!$B$4),0,DATEDIF(P136,IF(AG136&lt;&gt;"",MIN(AG136,Instrucciones!$B$4),Instrucciones!$B$4),"m")))</f>
        <v/>
      </c>
      <c r="V136" s="12">
        <f>IF(OR(T136="",U136=""),"",MIN(Q136-N(R136),T136*MIN(U136,S136)))</f>
        <v/>
      </c>
      <c r="W136" s="12">
        <f>IF(V136="","",Q136-V136)</f>
        <v/>
      </c>
      <c r="X136" s="12" t="n"/>
      <c r="Y136" s="13" t="n"/>
      <c r="Z136" s="12">
        <f>IF(OR(X136="",Y136=""),"",ROUND(X136*Y136,2))</f>
        <v/>
      </c>
      <c r="AA136" s="12">
        <f>IF(OR(Z136="",U136=""),"",MIN(X136,ROUND(Z136/12*U136,2)))</f>
        <v/>
      </c>
      <c r="AB136" s="12">
        <f>IF(AA136="","",X136-AA136)</f>
        <v/>
      </c>
      <c r="AC136" s="10" t="n"/>
      <c r="AD136" s="10" t="n"/>
      <c r="AE136" s="10" t="n"/>
      <c r="AF136" s="10" t="n"/>
      <c r="AG136" s="11" t="n"/>
      <c r="AH136" s="10" t="n"/>
      <c r="AI136" s="10" t="n"/>
      <c r="AJ136" s="10" t="n"/>
      <c r="AK136" s="10" t="n"/>
    </row>
    <row r="137">
      <c r="A137" s="10" t="n"/>
      <c r="B137" s="10" t="n"/>
      <c r="C137" s="10" t="n"/>
      <c r="D137" s="10" t="n"/>
      <c r="E137" s="10" t="n"/>
      <c r="F137" s="10" t="n"/>
      <c r="G137" s="10" t="n"/>
      <c r="H137" s="10" t="n"/>
      <c r="I137" s="10" t="n"/>
      <c r="J137" s="10" t="n"/>
      <c r="K137" s="10" t="n"/>
      <c r="L137" s="10" t="n"/>
      <c r="M137" s="10" t="n"/>
      <c r="N137" s="10" t="n"/>
      <c r="O137" s="11" t="n"/>
      <c r="P137" s="11" t="n"/>
      <c r="Q137" s="12" t="n"/>
      <c r="R137" s="12" t="n"/>
      <c r="S137" s="10" t="n"/>
      <c r="T137" s="12">
        <f>IF(OR(Q137="",S137="",S137=0),"",ROUND((Q137-N(R137))/S137,2))</f>
        <v/>
      </c>
      <c r="U137" s="10">
        <f>IF(P137="","",IF(P137&gt;IF(AG137&lt;&gt;"",MIN(AG137,Instrucciones!$B$4),Instrucciones!$B$4),0,DATEDIF(P137,IF(AG137&lt;&gt;"",MIN(AG137,Instrucciones!$B$4),Instrucciones!$B$4),"m")))</f>
        <v/>
      </c>
      <c r="V137" s="12">
        <f>IF(OR(T137="",U137=""),"",MIN(Q137-N(R137),T137*MIN(U137,S137)))</f>
        <v/>
      </c>
      <c r="W137" s="12">
        <f>IF(V137="","",Q137-V137)</f>
        <v/>
      </c>
      <c r="X137" s="12" t="n"/>
      <c r="Y137" s="13" t="n"/>
      <c r="Z137" s="12">
        <f>IF(OR(X137="",Y137=""),"",ROUND(X137*Y137,2))</f>
        <v/>
      </c>
      <c r="AA137" s="12">
        <f>IF(OR(Z137="",U137=""),"",MIN(X137,ROUND(Z137/12*U137,2)))</f>
        <v/>
      </c>
      <c r="AB137" s="12">
        <f>IF(AA137="","",X137-AA137)</f>
        <v/>
      </c>
      <c r="AC137" s="10" t="n"/>
      <c r="AD137" s="10" t="n"/>
      <c r="AE137" s="10" t="n"/>
      <c r="AF137" s="10" t="n"/>
      <c r="AG137" s="11" t="n"/>
      <c r="AH137" s="10" t="n"/>
      <c r="AI137" s="10" t="n"/>
      <c r="AJ137" s="10" t="n"/>
      <c r="AK137" s="10" t="n"/>
    </row>
    <row r="138">
      <c r="A138" s="10" t="n"/>
      <c r="B138" s="10" t="n"/>
      <c r="C138" s="10" t="n"/>
      <c r="D138" s="10" t="n"/>
      <c r="E138" s="10" t="n"/>
      <c r="F138" s="10" t="n"/>
      <c r="G138" s="10" t="n"/>
      <c r="H138" s="10" t="n"/>
      <c r="I138" s="10" t="n"/>
      <c r="J138" s="10" t="n"/>
      <c r="K138" s="10" t="n"/>
      <c r="L138" s="10" t="n"/>
      <c r="M138" s="10" t="n"/>
      <c r="N138" s="10" t="n"/>
      <c r="O138" s="11" t="n"/>
      <c r="P138" s="11" t="n"/>
      <c r="Q138" s="12" t="n"/>
      <c r="R138" s="12" t="n"/>
      <c r="S138" s="10" t="n"/>
      <c r="T138" s="12">
        <f>IF(OR(Q138="",S138="",S138=0),"",ROUND((Q138-N(R138))/S138,2))</f>
        <v/>
      </c>
      <c r="U138" s="10">
        <f>IF(P138="","",IF(P138&gt;IF(AG138&lt;&gt;"",MIN(AG138,Instrucciones!$B$4),Instrucciones!$B$4),0,DATEDIF(P138,IF(AG138&lt;&gt;"",MIN(AG138,Instrucciones!$B$4),Instrucciones!$B$4),"m")))</f>
        <v/>
      </c>
      <c r="V138" s="12">
        <f>IF(OR(T138="",U138=""),"",MIN(Q138-N(R138),T138*MIN(U138,S138)))</f>
        <v/>
      </c>
      <c r="W138" s="12">
        <f>IF(V138="","",Q138-V138)</f>
        <v/>
      </c>
      <c r="X138" s="12" t="n"/>
      <c r="Y138" s="13" t="n"/>
      <c r="Z138" s="12">
        <f>IF(OR(X138="",Y138=""),"",ROUND(X138*Y138,2))</f>
        <v/>
      </c>
      <c r="AA138" s="12">
        <f>IF(OR(Z138="",U138=""),"",MIN(X138,ROUND(Z138/12*U138,2)))</f>
        <v/>
      </c>
      <c r="AB138" s="12">
        <f>IF(AA138="","",X138-AA138)</f>
        <v/>
      </c>
      <c r="AC138" s="10" t="n"/>
      <c r="AD138" s="10" t="n"/>
      <c r="AE138" s="10" t="n"/>
      <c r="AF138" s="10" t="n"/>
      <c r="AG138" s="11" t="n"/>
      <c r="AH138" s="10" t="n"/>
      <c r="AI138" s="10" t="n"/>
      <c r="AJ138" s="10" t="n"/>
      <c r="AK138" s="10" t="n"/>
    </row>
    <row r="139">
      <c r="A139" s="10" t="n"/>
      <c r="B139" s="10" t="n"/>
      <c r="C139" s="10" t="n"/>
      <c r="D139" s="10" t="n"/>
      <c r="E139" s="10" t="n"/>
      <c r="F139" s="10" t="n"/>
      <c r="G139" s="10" t="n"/>
      <c r="H139" s="10" t="n"/>
      <c r="I139" s="10" t="n"/>
      <c r="J139" s="10" t="n"/>
      <c r="K139" s="10" t="n"/>
      <c r="L139" s="10" t="n"/>
      <c r="M139" s="10" t="n"/>
      <c r="N139" s="10" t="n"/>
      <c r="O139" s="11" t="n"/>
      <c r="P139" s="11" t="n"/>
      <c r="Q139" s="12" t="n"/>
      <c r="R139" s="12" t="n"/>
      <c r="S139" s="10" t="n"/>
      <c r="T139" s="12">
        <f>IF(OR(Q139="",S139="",S139=0),"",ROUND((Q139-N(R139))/S139,2))</f>
        <v/>
      </c>
      <c r="U139" s="10">
        <f>IF(P139="","",IF(P139&gt;IF(AG139&lt;&gt;"",MIN(AG139,Instrucciones!$B$4),Instrucciones!$B$4),0,DATEDIF(P139,IF(AG139&lt;&gt;"",MIN(AG139,Instrucciones!$B$4),Instrucciones!$B$4),"m")))</f>
        <v/>
      </c>
      <c r="V139" s="12">
        <f>IF(OR(T139="",U139=""),"",MIN(Q139-N(R139),T139*MIN(U139,S139)))</f>
        <v/>
      </c>
      <c r="W139" s="12">
        <f>IF(V139="","",Q139-V139)</f>
        <v/>
      </c>
      <c r="X139" s="12" t="n"/>
      <c r="Y139" s="13" t="n"/>
      <c r="Z139" s="12">
        <f>IF(OR(X139="",Y139=""),"",ROUND(X139*Y139,2))</f>
        <v/>
      </c>
      <c r="AA139" s="12">
        <f>IF(OR(Z139="",U139=""),"",MIN(X139,ROUND(Z139/12*U139,2)))</f>
        <v/>
      </c>
      <c r="AB139" s="12">
        <f>IF(AA139="","",X139-AA139)</f>
        <v/>
      </c>
      <c r="AC139" s="10" t="n"/>
      <c r="AD139" s="10" t="n"/>
      <c r="AE139" s="10" t="n"/>
      <c r="AF139" s="10" t="n"/>
      <c r="AG139" s="11" t="n"/>
      <c r="AH139" s="10" t="n"/>
      <c r="AI139" s="10" t="n"/>
      <c r="AJ139" s="10" t="n"/>
      <c r="AK139" s="10" t="n"/>
    </row>
    <row r="140">
      <c r="A140" s="10" t="n"/>
      <c r="B140" s="10" t="n"/>
      <c r="C140" s="10" t="n"/>
      <c r="D140" s="10" t="n"/>
      <c r="E140" s="10" t="n"/>
      <c r="F140" s="10" t="n"/>
      <c r="G140" s="10" t="n"/>
      <c r="H140" s="10" t="n"/>
      <c r="I140" s="10" t="n"/>
      <c r="J140" s="10" t="n"/>
      <c r="K140" s="10" t="n"/>
      <c r="L140" s="10" t="n"/>
      <c r="M140" s="10" t="n"/>
      <c r="N140" s="10" t="n"/>
      <c r="O140" s="11" t="n"/>
      <c r="P140" s="11" t="n"/>
      <c r="Q140" s="12" t="n"/>
      <c r="R140" s="12" t="n"/>
      <c r="S140" s="10" t="n"/>
      <c r="T140" s="12">
        <f>IF(OR(Q140="",S140="",S140=0),"",ROUND((Q140-N(R140))/S140,2))</f>
        <v/>
      </c>
      <c r="U140" s="10">
        <f>IF(P140="","",IF(P140&gt;IF(AG140&lt;&gt;"",MIN(AG140,Instrucciones!$B$4),Instrucciones!$B$4),0,DATEDIF(P140,IF(AG140&lt;&gt;"",MIN(AG140,Instrucciones!$B$4),Instrucciones!$B$4),"m")))</f>
        <v/>
      </c>
      <c r="V140" s="12">
        <f>IF(OR(T140="",U140=""),"",MIN(Q140-N(R140),T140*MIN(U140,S140)))</f>
        <v/>
      </c>
      <c r="W140" s="12">
        <f>IF(V140="","",Q140-V140)</f>
        <v/>
      </c>
      <c r="X140" s="12" t="n"/>
      <c r="Y140" s="13" t="n"/>
      <c r="Z140" s="12">
        <f>IF(OR(X140="",Y140=""),"",ROUND(X140*Y140,2))</f>
        <v/>
      </c>
      <c r="AA140" s="12">
        <f>IF(OR(Z140="",U140=""),"",MIN(X140,ROUND(Z140/12*U140,2)))</f>
        <v/>
      </c>
      <c r="AB140" s="12">
        <f>IF(AA140="","",X140-AA140)</f>
        <v/>
      </c>
      <c r="AC140" s="10" t="n"/>
      <c r="AD140" s="10" t="n"/>
      <c r="AE140" s="10" t="n"/>
      <c r="AF140" s="10" t="n"/>
      <c r="AG140" s="11" t="n"/>
      <c r="AH140" s="10" t="n"/>
      <c r="AI140" s="10" t="n"/>
      <c r="AJ140" s="10" t="n"/>
      <c r="AK140" s="10" t="n"/>
    </row>
    <row r="141">
      <c r="A141" s="10" t="n"/>
      <c r="B141" s="10" t="n"/>
      <c r="C141" s="10" t="n"/>
      <c r="D141" s="10" t="n"/>
      <c r="E141" s="10" t="n"/>
      <c r="F141" s="10" t="n"/>
      <c r="G141" s="10" t="n"/>
      <c r="H141" s="10" t="n"/>
      <c r="I141" s="10" t="n"/>
      <c r="J141" s="10" t="n"/>
      <c r="K141" s="10" t="n"/>
      <c r="L141" s="10" t="n"/>
      <c r="M141" s="10" t="n"/>
      <c r="N141" s="10" t="n"/>
      <c r="O141" s="11" t="n"/>
      <c r="P141" s="11" t="n"/>
      <c r="Q141" s="12" t="n"/>
      <c r="R141" s="12" t="n"/>
      <c r="S141" s="10" t="n"/>
      <c r="T141" s="12">
        <f>IF(OR(Q141="",S141="",S141=0),"",ROUND((Q141-N(R141))/S141,2))</f>
        <v/>
      </c>
      <c r="U141" s="10">
        <f>IF(P141="","",IF(P141&gt;IF(AG141&lt;&gt;"",MIN(AG141,Instrucciones!$B$4),Instrucciones!$B$4),0,DATEDIF(P141,IF(AG141&lt;&gt;"",MIN(AG141,Instrucciones!$B$4),Instrucciones!$B$4),"m")))</f>
        <v/>
      </c>
      <c r="V141" s="12">
        <f>IF(OR(T141="",U141=""),"",MIN(Q141-N(R141),T141*MIN(U141,S141)))</f>
        <v/>
      </c>
      <c r="W141" s="12">
        <f>IF(V141="","",Q141-V141)</f>
        <v/>
      </c>
      <c r="X141" s="12" t="n"/>
      <c r="Y141" s="13" t="n"/>
      <c r="Z141" s="12">
        <f>IF(OR(X141="",Y141=""),"",ROUND(X141*Y141,2))</f>
        <v/>
      </c>
      <c r="AA141" s="12">
        <f>IF(OR(Z141="",U141=""),"",MIN(X141,ROUND(Z141/12*U141,2)))</f>
        <v/>
      </c>
      <c r="AB141" s="12">
        <f>IF(AA141="","",X141-AA141)</f>
        <v/>
      </c>
      <c r="AC141" s="10" t="n"/>
      <c r="AD141" s="10" t="n"/>
      <c r="AE141" s="10" t="n"/>
      <c r="AF141" s="10" t="n"/>
      <c r="AG141" s="11" t="n"/>
      <c r="AH141" s="10" t="n"/>
      <c r="AI141" s="10" t="n"/>
      <c r="AJ141" s="10" t="n"/>
      <c r="AK141" s="10" t="n"/>
    </row>
    <row r="142">
      <c r="A142" s="10" t="n"/>
      <c r="B142" s="10" t="n"/>
      <c r="C142" s="10" t="n"/>
      <c r="D142" s="10" t="n"/>
      <c r="E142" s="10" t="n"/>
      <c r="F142" s="10" t="n"/>
      <c r="G142" s="10" t="n"/>
      <c r="H142" s="10" t="n"/>
      <c r="I142" s="10" t="n"/>
      <c r="J142" s="10" t="n"/>
      <c r="K142" s="10" t="n"/>
      <c r="L142" s="10" t="n"/>
      <c r="M142" s="10" t="n"/>
      <c r="N142" s="10" t="n"/>
      <c r="O142" s="11" t="n"/>
      <c r="P142" s="11" t="n"/>
      <c r="Q142" s="12" t="n"/>
      <c r="R142" s="12" t="n"/>
      <c r="S142" s="10" t="n"/>
      <c r="T142" s="12">
        <f>IF(OR(Q142="",S142="",S142=0),"",ROUND((Q142-N(R142))/S142,2))</f>
        <v/>
      </c>
      <c r="U142" s="10">
        <f>IF(P142="","",IF(P142&gt;IF(AG142&lt;&gt;"",MIN(AG142,Instrucciones!$B$4),Instrucciones!$B$4),0,DATEDIF(P142,IF(AG142&lt;&gt;"",MIN(AG142,Instrucciones!$B$4),Instrucciones!$B$4),"m")))</f>
        <v/>
      </c>
      <c r="V142" s="12">
        <f>IF(OR(T142="",U142=""),"",MIN(Q142-N(R142),T142*MIN(U142,S142)))</f>
        <v/>
      </c>
      <c r="W142" s="12">
        <f>IF(V142="","",Q142-V142)</f>
        <v/>
      </c>
      <c r="X142" s="12" t="n"/>
      <c r="Y142" s="13" t="n"/>
      <c r="Z142" s="12">
        <f>IF(OR(X142="",Y142=""),"",ROUND(X142*Y142,2))</f>
        <v/>
      </c>
      <c r="AA142" s="12">
        <f>IF(OR(Z142="",U142=""),"",MIN(X142,ROUND(Z142/12*U142,2)))</f>
        <v/>
      </c>
      <c r="AB142" s="12">
        <f>IF(AA142="","",X142-AA142)</f>
        <v/>
      </c>
      <c r="AC142" s="10" t="n"/>
      <c r="AD142" s="10" t="n"/>
      <c r="AE142" s="10" t="n"/>
      <c r="AF142" s="10" t="n"/>
      <c r="AG142" s="11" t="n"/>
      <c r="AH142" s="10" t="n"/>
      <c r="AI142" s="10" t="n"/>
      <c r="AJ142" s="10" t="n"/>
      <c r="AK142" s="10" t="n"/>
    </row>
    <row r="143">
      <c r="A143" s="10" t="n"/>
      <c r="B143" s="10" t="n"/>
      <c r="C143" s="10" t="n"/>
      <c r="D143" s="10" t="n"/>
      <c r="E143" s="10" t="n"/>
      <c r="F143" s="10" t="n"/>
      <c r="G143" s="10" t="n"/>
      <c r="H143" s="10" t="n"/>
      <c r="I143" s="10" t="n"/>
      <c r="J143" s="10" t="n"/>
      <c r="K143" s="10" t="n"/>
      <c r="L143" s="10" t="n"/>
      <c r="M143" s="10" t="n"/>
      <c r="N143" s="10" t="n"/>
      <c r="O143" s="11" t="n"/>
      <c r="P143" s="11" t="n"/>
      <c r="Q143" s="12" t="n"/>
      <c r="R143" s="12" t="n"/>
      <c r="S143" s="10" t="n"/>
      <c r="T143" s="12">
        <f>IF(OR(Q143="",S143="",S143=0),"",ROUND((Q143-N(R143))/S143,2))</f>
        <v/>
      </c>
      <c r="U143" s="10">
        <f>IF(P143="","",IF(P143&gt;IF(AG143&lt;&gt;"",MIN(AG143,Instrucciones!$B$4),Instrucciones!$B$4),0,DATEDIF(P143,IF(AG143&lt;&gt;"",MIN(AG143,Instrucciones!$B$4),Instrucciones!$B$4),"m")))</f>
        <v/>
      </c>
      <c r="V143" s="12">
        <f>IF(OR(T143="",U143=""),"",MIN(Q143-N(R143),T143*MIN(U143,S143)))</f>
        <v/>
      </c>
      <c r="W143" s="12">
        <f>IF(V143="","",Q143-V143)</f>
        <v/>
      </c>
      <c r="X143" s="12" t="n"/>
      <c r="Y143" s="13" t="n"/>
      <c r="Z143" s="12">
        <f>IF(OR(X143="",Y143=""),"",ROUND(X143*Y143,2))</f>
        <v/>
      </c>
      <c r="AA143" s="12">
        <f>IF(OR(Z143="",U143=""),"",MIN(X143,ROUND(Z143/12*U143,2)))</f>
        <v/>
      </c>
      <c r="AB143" s="12">
        <f>IF(AA143="","",X143-AA143)</f>
        <v/>
      </c>
      <c r="AC143" s="10" t="n"/>
      <c r="AD143" s="10" t="n"/>
      <c r="AE143" s="10" t="n"/>
      <c r="AF143" s="10" t="n"/>
      <c r="AG143" s="11" t="n"/>
      <c r="AH143" s="10" t="n"/>
      <c r="AI143" s="10" t="n"/>
      <c r="AJ143" s="10" t="n"/>
      <c r="AK143" s="10" t="n"/>
    </row>
    <row r="144">
      <c r="A144" s="10" t="n"/>
      <c r="B144" s="10" t="n"/>
      <c r="C144" s="10" t="n"/>
      <c r="D144" s="10" t="n"/>
      <c r="E144" s="10" t="n"/>
      <c r="F144" s="10" t="n"/>
      <c r="G144" s="10" t="n"/>
      <c r="H144" s="10" t="n"/>
      <c r="I144" s="10" t="n"/>
      <c r="J144" s="10" t="n"/>
      <c r="K144" s="10" t="n"/>
      <c r="L144" s="10" t="n"/>
      <c r="M144" s="10" t="n"/>
      <c r="N144" s="10" t="n"/>
      <c r="O144" s="11" t="n"/>
      <c r="P144" s="11" t="n"/>
      <c r="Q144" s="12" t="n"/>
      <c r="R144" s="12" t="n"/>
      <c r="S144" s="10" t="n"/>
      <c r="T144" s="12">
        <f>IF(OR(Q144="",S144="",S144=0),"",ROUND((Q144-N(R144))/S144,2))</f>
        <v/>
      </c>
      <c r="U144" s="10">
        <f>IF(P144="","",IF(P144&gt;IF(AG144&lt;&gt;"",MIN(AG144,Instrucciones!$B$4),Instrucciones!$B$4),0,DATEDIF(P144,IF(AG144&lt;&gt;"",MIN(AG144,Instrucciones!$B$4),Instrucciones!$B$4),"m")))</f>
        <v/>
      </c>
      <c r="V144" s="12">
        <f>IF(OR(T144="",U144=""),"",MIN(Q144-N(R144),T144*MIN(U144,S144)))</f>
        <v/>
      </c>
      <c r="W144" s="12">
        <f>IF(V144="","",Q144-V144)</f>
        <v/>
      </c>
      <c r="X144" s="12" t="n"/>
      <c r="Y144" s="13" t="n"/>
      <c r="Z144" s="12">
        <f>IF(OR(X144="",Y144=""),"",ROUND(X144*Y144,2))</f>
        <v/>
      </c>
      <c r="AA144" s="12">
        <f>IF(OR(Z144="",U144=""),"",MIN(X144,ROUND(Z144/12*U144,2)))</f>
        <v/>
      </c>
      <c r="AB144" s="12">
        <f>IF(AA144="","",X144-AA144)</f>
        <v/>
      </c>
      <c r="AC144" s="10" t="n"/>
      <c r="AD144" s="10" t="n"/>
      <c r="AE144" s="10" t="n"/>
      <c r="AF144" s="10" t="n"/>
      <c r="AG144" s="11" t="n"/>
      <c r="AH144" s="10" t="n"/>
      <c r="AI144" s="10" t="n"/>
      <c r="AJ144" s="10" t="n"/>
      <c r="AK144" s="10" t="n"/>
    </row>
    <row r="145">
      <c r="A145" s="10" t="n"/>
      <c r="B145" s="10" t="n"/>
      <c r="C145" s="10" t="n"/>
      <c r="D145" s="10" t="n"/>
      <c r="E145" s="10" t="n"/>
      <c r="F145" s="10" t="n"/>
      <c r="G145" s="10" t="n"/>
      <c r="H145" s="10" t="n"/>
      <c r="I145" s="10" t="n"/>
      <c r="J145" s="10" t="n"/>
      <c r="K145" s="10" t="n"/>
      <c r="L145" s="10" t="n"/>
      <c r="M145" s="10" t="n"/>
      <c r="N145" s="10" t="n"/>
      <c r="O145" s="11" t="n"/>
      <c r="P145" s="11" t="n"/>
      <c r="Q145" s="12" t="n"/>
      <c r="R145" s="12" t="n"/>
      <c r="S145" s="10" t="n"/>
      <c r="T145" s="12">
        <f>IF(OR(Q145="",S145="",S145=0),"",ROUND((Q145-N(R145))/S145,2))</f>
        <v/>
      </c>
      <c r="U145" s="10">
        <f>IF(P145="","",IF(P145&gt;IF(AG145&lt;&gt;"",MIN(AG145,Instrucciones!$B$4),Instrucciones!$B$4),0,DATEDIF(P145,IF(AG145&lt;&gt;"",MIN(AG145,Instrucciones!$B$4),Instrucciones!$B$4),"m")))</f>
        <v/>
      </c>
      <c r="V145" s="12">
        <f>IF(OR(T145="",U145=""),"",MIN(Q145-N(R145),T145*MIN(U145,S145)))</f>
        <v/>
      </c>
      <c r="W145" s="12">
        <f>IF(V145="","",Q145-V145)</f>
        <v/>
      </c>
      <c r="X145" s="12" t="n"/>
      <c r="Y145" s="13" t="n"/>
      <c r="Z145" s="12">
        <f>IF(OR(X145="",Y145=""),"",ROUND(X145*Y145,2))</f>
        <v/>
      </c>
      <c r="AA145" s="12">
        <f>IF(OR(Z145="",U145=""),"",MIN(X145,ROUND(Z145/12*U145,2)))</f>
        <v/>
      </c>
      <c r="AB145" s="12">
        <f>IF(AA145="","",X145-AA145)</f>
        <v/>
      </c>
      <c r="AC145" s="10" t="n"/>
      <c r="AD145" s="10" t="n"/>
      <c r="AE145" s="10" t="n"/>
      <c r="AF145" s="10" t="n"/>
      <c r="AG145" s="11" t="n"/>
      <c r="AH145" s="10" t="n"/>
      <c r="AI145" s="10" t="n"/>
      <c r="AJ145" s="10" t="n"/>
      <c r="AK145" s="10" t="n"/>
    </row>
    <row r="146">
      <c r="A146" s="10" t="n"/>
      <c r="B146" s="10" t="n"/>
      <c r="C146" s="10" t="n"/>
      <c r="D146" s="10" t="n"/>
      <c r="E146" s="10" t="n"/>
      <c r="F146" s="10" t="n"/>
      <c r="G146" s="10" t="n"/>
      <c r="H146" s="10" t="n"/>
      <c r="I146" s="10" t="n"/>
      <c r="J146" s="10" t="n"/>
      <c r="K146" s="10" t="n"/>
      <c r="L146" s="10" t="n"/>
      <c r="M146" s="10" t="n"/>
      <c r="N146" s="10" t="n"/>
      <c r="O146" s="11" t="n"/>
      <c r="P146" s="11" t="n"/>
      <c r="Q146" s="12" t="n"/>
      <c r="R146" s="12" t="n"/>
      <c r="S146" s="10" t="n"/>
      <c r="T146" s="12">
        <f>IF(OR(Q146="",S146="",S146=0),"",ROUND((Q146-N(R146))/S146,2))</f>
        <v/>
      </c>
      <c r="U146" s="10">
        <f>IF(P146="","",IF(P146&gt;IF(AG146&lt;&gt;"",MIN(AG146,Instrucciones!$B$4),Instrucciones!$B$4),0,DATEDIF(P146,IF(AG146&lt;&gt;"",MIN(AG146,Instrucciones!$B$4),Instrucciones!$B$4),"m")))</f>
        <v/>
      </c>
      <c r="V146" s="12">
        <f>IF(OR(T146="",U146=""),"",MIN(Q146-N(R146),T146*MIN(U146,S146)))</f>
        <v/>
      </c>
      <c r="W146" s="12">
        <f>IF(V146="","",Q146-V146)</f>
        <v/>
      </c>
      <c r="X146" s="12" t="n"/>
      <c r="Y146" s="13" t="n"/>
      <c r="Z146" s="12">
        <f>IF(OR(X146="",Y146=""),"",ROUND(X146*Y146,2))</f>
        <v/>
      </c>
      <c r="AA146" s="12">
        <f>IF(OR(Z146="",U146=""),"",MIN(X146,ROUND(Z146/12*U146,2)))</f>
        <v/>
      </c>
      <c r="AB146" s="12">
        <f>IF(AA146="","",X146-AA146)</f>
        <v/>
      </c>
      <c r="AC146" s="10" t="n"/>
      <c r="AD146" s="10" t="n"/>
      <c r="AE146" s="10" t="n"/>
      <c r="AF146" s="10" t="n"/>
      <c r="AG146" s="11" t="n"/>
      <c r="AH146" s="10" t="n"/>
      <c r="AI146" s="10" t="n"/>
      <c r="AJ146" s="10" t="n"/>
      <c r="AK146" s="10" t="n"/>
    </row>
    <row r="147">
      <c r="A147" s="10" t="n"/>
      <c r="B147" s="10" t="n"/>
      <c r="C147" s="10" t="n"/>
      <c r="D147" s="10" t="n"/>
      <c r="E147" s="10" t="n"/>
      <c r="F147" s="10" t="n"/>
      <c r="G147" s="10" t="n"/>
      <c r="H147" s="10" t="n"/>
      <c r="I147" s="10" t="n"/>
      <c r="J147" s="10" t="n"/>
      <c r="K147" s="10" t="n"/>
      <c r="L147" s="10" t="n"/>
      <c r="M147" s="10" t="n"/>
      <c r="N147" s="10" t="n"/>
      <c r="O147" s="11" t="n"/>
      <c r="P147" s="11" t="n"/>
      <c r="Q147" s="12" t="n"/>
      <c r="R147" s="12" t="n"/>
      <c r="S147" s="10" t="n"/>
      <c r="T147" s="12">
        <f>IF(OR(Q147="",S147="",S147=0),"",ROUND((Q147-N(R147))/S147,2))</f>
        <v/>
      </c>
      <c r="U147" s="10">
        <f>IF(P147="","",IF(P147&gt;IF(AG147&lt;&gt;"",MIN(AG147,Instrucciones!$B$4),Instrucciones!$B$4),0,DATEDIF(P147,IF(AG147&lt;&gt;"",MIN(AG147,Instrucciones!$B$4),Instrucciones!$B$4),"m")))</f>
        <v/>
      </c>
      <c r="V147" s="12">
        <f>IF(OR(T147="",U147=""),"",MIN(Q147-N(R147),T147*MIN(U147,S147)))</f>
        <v/>
      </c>
      <c r="W147" s="12">
        <f>IF(V147="","",Q147-V147)</f>
        <v/>
      </c>
      <c r="X147" s="12" t="n"/>
      <c r="Y147" s="13" t="n"/>
      <c r="Z147" s="12">
        <f>IF(OR(X147="",Y147=""),"",ROUND(X147*Y147,2))</f>
        <v/>
      </c>
      <c r="AA147" s="12">
        <f>IF(OR(Z147="",U147=""),"",MIN(X147,ROUND(Z147/12*U147,2)))</f>
        <v/>
      </c>
      <c r="AB147" s="12">
        <f>IF(AA147="","",X147-AA147)</f>
        <v/>
      </c>
      <c r="AC147" s="10" t="n"/>
      <c r="AD147" s="10" t="n"/>
      <c r="AE147" s="10" t="n"/>
      <c r="AF147" s="10" t="n"/>
      <c r="AG147" s="11" t="n"/>
      <c r="AH147" s="10" t="n"/>
      <c r="AI147" s="10" t="n"/>
      <c r="AJ147" s="10" t="n"/>
      <c r="AK147" s="10" t="n"/>
    </row>
    <row r="148">
      <c r="A148" s="10" t="n"/>
      <c r="B148" s="10" t="n"/>
      <c r="C148" s="10" t="n"/>
      <c r="D148" s="10" t="n"/>
      <c r="E148" s="10" t="n"/>
      <c r="F148" s="10" t="n"/>
      <c r="G148" s="10" t="n"/>
      <c r="H148" s="10" t="n"/>
      <c r="I148" s="10" t="n"/>
      <c r="J148" s="10" t="n"/>
      <c r="K148" s="10" t="n"/>
      <c r="L148" s="10" t="n"/>
      <c r="M148" s="10" t="n"/>
      <c r="N148" s="10" t="n"/>
      <c r="O148" s="11" t="n"/>
      <c r="P148" s="11" t="n"/>
      <c r="Q148" s="12" t="n"/>
      <c r="R148" s="12" t="n"/>
      <c r="S148" s="10" t="n"/>
      <c r="T148" s="12">
        <f>IF(OR(Q148="",S148="",S148=0),"",ROUND((Q148-N(R148))/S148,2))</f>
        <v/>
      </c>
      <c r="U148" s="10">
        <f>IF(P148="","",IF(P148&gt;IF(AG148&lt;&gt;"",MIN(AG148,Instrucciones!$B$4),Instrucciones!$B$4),0,DATEDIF(P148,IF(AG148&lt;&gt;"",MIN(AG148,Instrucciones!$B$4),Instrucciones!$B$4),"m")))</f>
        <v/>
      </c>
      <c r="V148" s="12">
        <f>IF(OR(T148="",U148=""),"",MIN(Q148-N(R148),T148*MIN(U148,S148)))</f>
        <v/>
      </c>
      <c r="W148" s="12">
        <f>IF(V148="","",Q148-V148)</f>
        <v/>
      </c>
      <c r="X148" s="12" t="n"/>
      <c r="Y148" s="13" t="n"/>
      <c r="Z148" s="12">
        <f>IF(OR(X148="",Y148=""),"",ROUND(X148*Y148,2))</f>
        <v/>
      </c>
      <c r="AA148" s="12">
        <f>IF(OR(Z148="",U148=""),"",MIN(X148,ROUND(Z148/12*U148,2)))</f>
        <v/>
      </c>
      <c r="AB148" s="12">
        <f>IF(AA148="","",X148-AA148)</f>
        <v/>
      </c>
      <c r="AC148" s="10" t="n"/>
      <c r="AD148" s="10" t="n"/>
      <c r="AE148" s="10" t="n"/>
      <c r="AF148" s="10" t="n"/>
      <c r="AG148" s="11" t="n"/>
      <c r="AH148" s="10" t="n"/>
      <c r="AI148" s="10" t="n"/>
      <c r="AJ148" s="10" t="n"/>
      <c r="AK148" s="10" t="n"/>
    </row>
    <row r="149">
      <c r="A149" s="10" t="n"/>
      <c r="B149" s="10" t="n"/>
      <c r="C149" s="10" t="n"/>
      <c r="D149" s="10" t="n"/>
      <c r="E149" s="10" t="n"/>
      <c r="F149" s="10" t="n"/>
      <c r="G149" s="10" t="n"/>
      <c r="H149" s="10" t="n"/>
      <c r="I149" s="10" t="n"/>
      <c r="J149" s="10" t="n"/>
      <c r="K149" s="10" t="n"/>
      <c r="L149" s="10" t="n"/>
      <c r="M149" s="10" t="n"/>
      <c r="N149" s="10" t="n"/>
      <c r="O149" s="11" t="n"/>
      <c r="P149" s="11" t="n"/>
      <c r="Q149" s="12" t="n"/>
      <c r="R149" s="12" t="n"/>
      <c r="S149" s="10" t="n"/>
      <c r="T149" s="12">
        <f>IF(OR(Q149="",S149="",S149=0),"",ROUND((Q149-N(R149))/S149,2))</f>
        <v/>
      </c>
      <c r="U149" s="10">
        <f>IF(P149="","",IF(P149&gt;IF(AG149&lt;&gt;"",MIN(AG149,Instrucciones!$B$4),Instrucciones!$B$4),0,DATEDIF(P149,IF(AG149&lt;&gt;"",MIN(AG149,Instrucciones!$B$4),Instrucciones!$B$4),"m")))</f>
        <v/>
      </c>
      <c r="V149" s="12">
        <f>IF(OR(T149="",U149=""),"",MIN(Q149-N(R149),T149*MIN(U149,S149)))</f>
        <v/>
      </c>
      <c r="W149" s="12">
        <f>IF(V149="","",Q149-V149)</f>
        <v/>
      </c>
      <c r="X149" s="12" t="n"/>
      <c r="Y149" s="13" t="n"/>
      <c r="Z149" s="12">
        <f>IF(OR(X149="",Y149=""),"",ROUND(X149*Y149,2))</f>
        <v/>
      </c>
      <c r="AA149" s="12">
        <f>IF(OR(Z149="",U149=""),"",MIN(X149,ROUND(Z149/12*U149,2)))</f>
        <v/>
      </c>
      <c r="AB149" s="12">
        <f>IF(AA149="","",X149-AA149)</f>
        <v/>
      </c>
      <c r="AC149" s="10" t="n"/>
      <c r="AD149" s="10" t="n"/>
      <c r="AE149" s="10" t="n"/>
      <c r="AF149" s="10" t="n"/>
      <c r="AG149" s="11" t="n"/>
      <c r="AH149" s="10" t="n"/>
      <c r="AI149" s="10" t="n"/>
      <c r="AJ149" s="10" t="n"/>
      <c r="AK149" s="10" t="n"/>
    </row>
    <row r="150">
      <c r="A150" s="10" t="n"/>
      <c r="B150" s="10" t="n"/>
      <c r="C150" s="10" t="n"/>
      <c r="D150" s="10" t="n"/>
      <c r="E150" s="10" t="n"/>
      <c r="F150" s="10" t="n"/>
      <c r="G150" s="10" t="n"/>
      <c r="H150" s="10" t="n"/>
      <c r="I150" s="10" t="n"/>
      <c r="J150" s="10" t="n"/>
      <c r="K150" s="10" t="n"/>
      <c r="L150" s="10" t="n"/>
      <c r="M150" s="10" t="n"/>
      <c r="N150" s="10" t="n"/>
      <c r="O150" s="11" t="n"/>
      <c r="P150" s="11" t="n"/>
      <c r="Q150" s="12" t="n"/>
      <c r="R150" s="12" t="n"/>
      <c r="S150" s="10" t="n"/>
      <c r="T150" s="12">
        <f>IF(OR(Q150="",S150="",S150=0),"",ROUND((Q150-N(R150))/S150,2))</f>
        <v/>
      </c>
      <c r="U150" s="10">
        <f>IF(P150="","",IF(P150&gt;IF(AG150&lt;&gt;"",MIN(AG150,Instrucciones!$B$4),Instrucciones!$B$4),0,DATEDIF(P150,IF(AG150&lt;&gt;"",MIN(AG150,Instrucciones!$B$4),Instrucciones!$B$4),"m")))</f>
        <v/>
      </c>
      <c r="V150" s="12">
        <f>IF(OR(T150="",U150=""),"",MIN(Q150-N(R150),T150*MIN(U150,S150)))</f>
        <v/>
      </c>
      <c r="W150" s="12">
        <f>IF(V150="","",Q150-V150)</f>
        <v/>
      </c>
      <c r="X150" s="12" t="n"/>
      <c r="Y150" s="13" t="n"/>
      <c r="Z150" s="12">
        <f>IF(OR(X150="",Y150=""),"",ROUND(X150*Y150,2))</f>
        <v/>
      </c>
      <c r="AA150" s="12">
        <f>IF(OR(Z150="",U150=""),"",MIN(X150,ROUND(Z150/12*U150,2)))</f>
        <v/>
      </c>
      <c r="AB150" s="12">
        <f>IF(AA150="","",X150-AA150)</f>
        <v/>
      </c>
      <c r="AC150" s="10" t="n"/>
      <c r="AD150" s="10" t="n"/>
      <c r="AE150" s="10" t="n"/>
      <c r="AF150" s="10" t="n"/>
      <c r="AG150" s="11" t="n"/>
      <c r="AH150" s="10" t="n"/>
      <c r="AI150" s="10" t="n"/>
      <c r="AJ150" s="10" t="n"/>
      <c r="AK150" s="10" t="n"/>
    </row>
    <row r="151">
      <c r="A151" s="10" t="n"/>
      <c r="B151" s="10" t="n"/>
      <c r="C151" s="10" t="n"/>
      <c r="D151" s="10" t="n"/>
      <c r="E151" s="10" t="n"/>
      <c r="F151" s="10" t="n"/>
      <c r="G151" s="10" t="n"/>
      <c r="H151" s="10" t="n"/>
      <c r="I151" s="10" t="n"/>
      <c r="J151" s="10" t="n"/>
      <c r="K151" s="10" t="n"/>
      <c r="L151" s="10" t="n"/>
      <c r="M151" s="10" t="n"/>
      <c r="N151" s="10" t="n"/>
      <c r="O151" s="11" t="n"/>
      <c r="P151" s="11" t="n"/>
      <c r="Q151" s="12" t="n"/>
      <c r="R151" s="12" t="n"/>
      <c r="S151" s="10" t="n"/>
      <c r="T151" s="12">
        <f>IF(OR(Q151="",S151="",S151=0),"",ROUND((Q151-N(R151))/S151,2))</f>
        <v/>
      </c>
      <c r="U151" s="10">
        <f>IF(P151="","",IF(P151&gt;IF(AG151&lt;&gt;"",MIN(AG151,Instrucciones!$B$4),Instrucciones!$B$4),0,DATEDIF(P151,IF(AG151&lt;&gt;"",MIN(AG151,Instrucciones!$B$4),Instrucciones!$B$4),"m")))</f>
        <v/>
      </c>
      <c r="V151" s="12">
        <f>IF(OR(T151="",U151=""),"",MIN(Q151-N(R151),T151*MIN(U151,S151)))</f>
        <v/>
      </c>
      <c r="W151" s="12">
        <f>IF(V151="","",Q151-V151)</f>
        <v/>
      </c>
      <c r="X151" s="12" t="n"/>
      <c r="Y151" s="13" t="n"/>
      <c r="Z151" s="12">
        <f>IF(OR(X151="",Y151=""),"",ROUND(X151*Y151,2))</f>
        <v/>
      </c>
      <c r="AA151" s="12">
        <f>IF(OR(Z151="",U151=""),"",MIN(X151,ROUND(Z151/12*U151,2)))</f>
        <v/>
      </c>
      <c r="AB151" s="12">
        <f>IF(AA151="","",X151-AA151)</f>
        <v/>
      </c>
      <c r="AC151" s="10" t="n"/>
      <c r="AD151" s="10" t="n"/>
      <c r="AE151" s="10" t="n"/>
      <c r="AF151" s="10" t="n"/>
      <c r="AG151" s="11" t="n"/>
      <c r="AH151" s="10" t="n"/>
      <c r="AI151" s="10" t="n"/>
      <c r="AJ151" s="10" t="n"/>
      <c r="AK151" s="10" t="n"/>
    </row>
    <row r="152">
      <c r="A152" s="10" t="n"/>
      <c r="B152" s="10" t="n"/>
      <c r="C152" s="10" t="n"/>
      <c r="D152" s="10" t="n"/>
      <c r="E152" s="10" t="n"/>
      <c r="F152" s="10" t="n"/>
      <c r="G152" s="10" t="n"/>
      <c r="H152" s="10" t="n"/>
      <c r="I152" s="10" t="n"/>
      <c r="J152" s="10" t="n"/>
      <c r="K152" s="10" t="n"/>
      <c r="L152" s="10" t="n"/>
      <c r="M152" s="10" t="n"/>
      <c r="N152" s="10" t="n"/>
      <c r="O152" s="11" t="n"/>
      <c r="P152" s="11" t="n"/>
      <c r="Q152" s="12" t="n"/>
      <c r="R152" s="12" t="n"/>
      <c r="S152" s="10" t="n"/>
      <c r="T152" s="12">
        <f>IF(OR(Q152="",S152="",S152=0),"",ROUND((Q152-N(R152))/S152,2))</f>
        <v/>
      </c>
      <c r="U152" s="10">
        <f>IF(P152="","",IF(P152&gt;IF(AG152&lt;&gt;"",MIN(AG152,Instrucciones!$B$4),Instrucciones!$B$4),0,DATEDIF(P152,IF(AG152&lt;&gt;"",MIN(AG152,Instrucciones!$B$4),Instrucciones!$B$4),"m")))</f>
        <v/>
      </c>
      <c r="V152" s="12">
        <f>IF(OR(T152="",U152=""),"",MIN(Q152-N(R152),T152*MIN(U152,S152)))</f>
        <v/>
      </c>
      <c r="W152" s="12">
        <f>IF(V152="","",Q152-V152)</f>
        <v/>
      </c>
      <c r="X152" s="12" t="n"/>
      <c r="Y152" s="13" t="n"/>
      <c r="Z152" s="12">
        <f>IF(OR(X152="",Y152=""),"",ROUND(X152*Y152,2))</f>
        <v/>
      </c>
      <c r="AA152" s="12">
        <f>IF(OR(Z152="",U152=""),"",MIN(X152,ROUND(Z152/12*U152,2)))</f>
        <v/>
      </c>
      <c r="AB152" s="12">
        <f>IF(AA152="","",X152-AA152)</f>
        <v/>
      </c>
      <c r="AC152" s="10" t="n"/>
      <c r="AD152" s="10" t="n"/>
      <c r="AE152" s="10" t="n"/>
      <c r="AF152" s="10" t="n"/>
      <c r="AG152" s="11" t="n"/>
      <c r="AH152" s="10" t="n"/>
      <c r="AI152" s="10" t="n"/>
      <c r="AJ152" s="10" t="n"/>
      <c r="AK152" s="10" t="n"/>
    </row>
    <row r="153">
      <c r="A153" s="10" t="n"/>
      <c r="B153" s="10" t="n"/>
      <c r="C153" s="10" t="n"/>
      <c r="D153" s="10" t="n"/>
      <c r="E153" s="10" t="n"/>
      <c r="F153" s="10" t="n"/>
      <c r="G153" s="10" t="n"/>
      <c r="H153" s="10" t="n"/>
      <c r="I153" s="10" t="n"/>
      <c r="J153" s="10" t="n"/>
      <c r="K153" s="10" t="n"/>
      <c r="L153" s="10" t="n"/>
      <c r="M153" s="10" t="n"/>
      <c r="N153" s="10" t="n"/>
      <c r="O153" s="11" t="n"/>
      <c r="P153" s="11" t="n"/>
      <c r="Q153" s="12" t="n"/>
      <c r="R153" s="12" t="n"/>
      <c r="S153" s="10" t="n"/>
      <c r="T153" s="12">
        <f>IF(OR(Q153="",S153="",S153=0),"",ROUND((Q153-N(R153))/S153,2))</f>
        <v/>
      </c>
      <c r="U153" s="10">
        <f>IF(P153="","",IF(P153&gt;IF(AG153&lt;&gt;"",MIN(AG153,Instrucciones!$B$4),Instrucciones!$B$4),0,DATEDIF(P153,IF(AG153&lt;&gt;"",MIN(AG153,Instrucciones!$B$4),Instrucciones!$B$4),"m")))</f>
        <v/>
      </c>
      <c r="V153" s="12">
        <f>IF(OR(T153="",U153=""),"",MIN(Q153-N(R153),T153*MIN(U153,S153)))</f>
        <v/>
      </c>
      <c r="W153" s="12">
        <f>IF(V153="","",Q153-V153)</f>
        <v/>
      </c>
      <c r="X153" s="12" t="n"/>
      <c r="Y153" s="13" t="n"/>
      <c r="Z153" s="12">
        <f>IF(OR(X153="",Y153=""),"",ROUND(X153*Y153,2))</f>
        <v/>
      </c>
      <c r="AA153" s="12">
        <f>IF(OR(Z153="",U153=""),"",MIN(X153,ROUND(Z153/12*U153,2)))</f>
        <v/>
      </c>
      <c r="AB153" s="12">
        <f>IF(AA153="","",X153-AA153)</f>
        <v/>
      </c>
      <c r="AC153" s="10" t="n"/>
      <c r="AD153" s="10" t="n"/>
      <c r="AE153" s="10" t="n"/>
      <c r="AF153" s="10" t="n"/>
      <c r="AG153" s="11" t="n"/>
      <c r="AH153" s="10" t="n"/>
      <c r="AI153" s="10" t="n"/>
      <c r="AJ153" s="10" t="n"/>
      <c r="AK153" s="10" t="n"/>
    </row>
    <row r="154">
      <c r="A154" s="10" t="n"/>
      <c r="B154" s="10" t="n"/>
      <c r="C154" s="10" t="n"/>
      <c r="D154" s="10" t="n"/>
      <c r="E154" s="10" t="n"/>
      <c r="F154" s="10" t="n"/>
      <c r="G154" s="10" t="n"/>
      <c r="H154" s="10" t="n"/>
      <c r="I154" s="10" t="n"/>
      <c r="J154" s="10" t="n"/>
      <c r="K154" s="10" t="n"/>
      <c r="L154" s="10" t="n"/>
      <c r="M154" s="10" t="n"/>
      <c r="N154" s="10" t="n"/>
      <c r="O154" s="11" t="n"/>
      <c r="P154" s="11" t="n"/>
      <c r="Q154" s="12" t="n"/>
      <c r="R154" s="12" t="n"/>
      <c r="S154" s="10" t="n"/>
      <c r="T154" s="12">
        <f>IF(OR(Q154="",S154="",S154=0),"",ROUND((Q154-N(R154))/S154,2))</f>
        <v/>
      </c>
      <c r="U154" s="10">
        <f>IF(P154="","",IF(P154&gt;IF(AG154&lt;&gt;"",MIN(AG154,Instrucciones!$B$4),Instrucciones!$B$4),0,DATEDIF(P154,IF(AG154&lt;&gt;"",MIN(AG154,Instrucciones!$B$4),Instrucciones!$B$4),"m")))</f>
        <v/>
      </c>
      <c r="V154" s="12">
        <f>IF(OR(T154="",U154=""),"",MIN(Q154-N(R154),T154*MIN(U154,S154)))</f>
        <v/>
      </c>
      <c r="W154" s="12">
        <f>IF(V154="","",Q154-V154)</f>
        <v/>
      </c>
      <c r="X154" s="12" t="n"/>
      <c r="Y154" s="13" t="n"/>
      <c r="Z154" s="12">
        <f>IF(OR(X154="",Y154=""),"",ROUND(X154*Y154,2))</f>
        <v/>
      </c>
      <c r="AA154" s="12">
        <f>IF(OR(Z154="",U154=""),"",MIN(X154,ROUND(Z154/12*U154,2)))</f>
        <v/>
      </c>
      <c r="AB154" s="12">
        <f>IF(AA154="","",X154-AA154)</f>
        <v/>
      </c>
      <c r="AC154" s="10" t="n"/>
      <c r="AD154" s="10" t="n"/>
      <c r="AE154" s="10" t="n"/>
      <c r="AF154" s="10" t="n"/>
      <c r="AG154" s="11" t="n"/>
      <c r="AH154" s="10" t="n"/>
      <c r="AI154" s="10" t="n"/>
      <c r="AJ154" s="10" t="n"/>
      <c r="AK154" s="10" t="n"/>
    </row>
    <row r="155">
      <c r="A155" s="10" t="n"/>
      <c r="B155" s="10" t="n"/>
      <c r="C155" s="10" t="n"/>
      <c r="D155" s="10" t="n"/>
      <c r="E155" s="10" t="n"/>
      <c r="F155" s="10" t="n"/>
      <c r="G155" s="10" t="n"/>
      <c r="H155" s="10" t="n"/>
      <c r="I155" s="10" t="n"/>
      <c r="J155" s="10" t="n"/>
      <c r="K155" s="10" t="n"/>
      <c r="L155" s="10" t="n"/>
      <c r="M155" s="10" t="n"/>
      <c r="N155" s="10" t="n"/>
      <c r="O155" s="11" t="n"/>
      <c r="P155" s="11" t="n"/>
      <c r="Q155" s="12" t="n"/>
      <c r="R155" s="12" t="n"/>
      <c r="S155" s="10" t="n"/>
      <c r="T155" s="12">
        <f>IF(OR(Q155="",S155="",S155=0),"",ROUND((Q155-N(R155))/S155,2))</f>
        <v/>
      </c>
      <c r="U155" s="10">
        <f>IF(P155="","",IF(P155&gt;IF(AG155&lt;&gt;"",MIN(AG155,Instrucciones!$B$4),Instrucciones!$B$4),0,DATEDIF(P155,IF(AG155&lt;&gt;"",MIN(AG155,Instrucciones!$B$4),Instrucciones!$B$4),"m")))</f>
        <v/>
      </c>
      <c r="V155" s="12">
        <f>IF(OR(T155="",U155=""),"",MIN(Q155-N(R155),T155*MIN(U155,S155)))</f>
        <v/>
      </c>
      <c r="W155" s="12">
        <f>IF(V155="","",Q155-V155)</f>
        <v/>
      </c>
      <c r="X155" s="12" t="n"/>
      <c r="Y155" s="13" t="n"/>
      <c r="Z155" s="12">
        <f>IF(OR(X155="",Y155=""),"",ROUND(X155*Y155,2))</f>
        <v/>
      </c>
      <c r="AA155" s="12">
        <f>IF(OR(Z155="",U155=""),"",MIN(X155,ROUND(Z155/12*U155,2)))</f>
        <v/>
      </c>
      <c r="AB155" s="12">
        <f>IF(AA155="","",X155-AA155)</f>
        <v/>
      </c>
      <c r="AC155" s="10" t="n"/>
      <c r="AD155" s="10" t="n"/>
      <c r="AE155" s="10" t="n"/>
      <c r="AF155" s="10" t="n"/>
      <c r="AG155" s="11" t="n"/>
      <c r="AH155" s="10" t="n"/>
      <c r="AI155" s="10" t="n"/>
      <c r="AJ155" s="10" t="n"/>
      <c r="AK155" s="10" t="n"/>
    </row>
    <row r="156">
      <c r="A156" s="10" t="n"/>
      <c r="B156" s="10" t="n"/>
      <c r="C156" s="10" t="n"/>
      <c r="D156" s="10" t="n"/>
      <c r="E156" s="10" t="n"/>
      <c r="F156" s="10" t="n"/>
      <c r="G156" s="10" t="n"/>
      <c r="H156" s="10" t="n"/>
      <c r="I156" s="10" t="n"/>
      <c r="J156" s="10" t="n"/>
      <c r="K156" s="10" t="n"/>
      <c r="L156" s="10" t="n"/>
      <c r="M156" s="10" t="n"/>
      <c r="N156" s="10" t="n"/>
      <c r="O156" s="11" t="n"/>
      <c r="P156" s="11" t="n"/>
      <c r="Q156" s="12" t="n"/>
      <c r="R156" s="12" t="n"/>
      <c r="S156" s="10" t="n"/>
      <c r="T156" s="12">
        <f>IF(OR(Q156="",S156="",S156=0),"",ROUND((Q156-N(R156))/S156,2))</f>
        <v/>
      </c>
      <c r="U156" s="10">
        <f>IF(P156="","",IF(P156&gt;IF(AG156&lt;&gt;"",MIN(AG156,Instrucciones!$B$4),Instrucciones!$B$4),0,DATEDIF(P156,IF(AG156&lt;&gt;"",MIN(AG156,Instrucciones!$B$4),Instrucciones!$B$4),"m")))</f>
        <v/>
      </c>
      <c r="V156" s="12">
        <f>IF(OR(T156="",U156=""),"",MIN(Q156-N(R156),T156*MIN(U156,S156)))</f>
        <v/>
      </c>
      <c r="W156" s="12">
        <f>IF(V156="","",Q156-V156)</f>
        <v/>
      </c>
      <c r="X156" s="12" t="n"/>
      <c r="Y156" s="13" t="n"/>
      <c r="Z156" s="12">
        <f>IF(OR(X156="",Y156=""),"",ROUND(X156*Y156,2))</f>
        <v/>
      </c>
      <c r="AA156" s="12">
        <f>IF(OR(Z156="",U156=""),"",MIN(X156,ROUND(Z156/12*U156,2)))</f>
        <v/>
      </c>
      <c r="AB156" s="12">
        <f>IF(AA156="","",X156-AA156)</f>
        <v/>
      </c>
      <c r="AC156" s="10" t="n"/>
      <c r="AD156" s="10" t="n"/>
      <c r="AE156" s="10" t="n"/>
      <c r="AF156" s="10" t="n"/>
      <c r="AG156" s="11" t="n"/>
      <c r="AH156" s="10" t="n"/>
      <c r="AI156" s="10" t="n"/>
      <c r="AJ156" s="10" t="n"/>
      <c r="AK156" s="10" t="n"/>
    </row>
    <row r="157">
      <c r="A157" s="10" t="n"/>
      <c r="B157" s="10" t="n"/>
      <c r="C157" s="10" t="n"/>
      <c r="D157" s="10" t="n"/>
      <c r="E157" s="10" t="n"/>
      <c r="F157" s="10" t="n"/>
      <c r="G157" s="10" t="n"/>
      <c r="H157" s="10" t="n"/>
      <c r="I157" s="10" t="n"/>
      <c r="J157" s="10" t="n"/>
      <c r="K157" s="10" t="n"/>
      <c r="L157" s="10" t="n"/>
      <c r="M157" s="10" t="n"/>
      <c r="N157" s="10" t="n"/>
      <c r="O157" s="11" t="n"/>
      <c r="P157" s="11" t="n"/>
      <c r="Q157" s="12" t="n"/>
      <c r="R157" s="12" t="n"/>
      <c r="S157" s="10" t="n"/>
      <c r="T157" s="12">
        <f>IF(OR(Q157="",S157="",S157=0),"",ROUND((Q157-N(R157))/S157,2))</f>
        <v/>
      </c>
      <c r="U157" s="10">
        <f>IF(P157="","",IF(P157&gt;IF(AG157&lt;&gt;"",MIN(AG157,Instrucciones!$B$4),Instrucciones!$B$4),0,DATEDIF(P157,IF(AG157&lt;&gt;"",MIN(AG157,Instrucciones!$B$4),Instrucciones!$B$4),"m")))</f>
        <v/>
      </c>
      <c r="V157" s="12">
        <f>IF(OR(T157="",U157=""),"",MIN(Q157-N(R157),T157*MIN(U157,S157)))</f>
        <v/>
      </c>
      <c r="W157" s="12">
        <f>IF(V157="","",Q157-V157)</f>
        <v/>
      </c>
      <c r="X157" s="12" t="n"/>
      <c r="Y157" s="13" t="n"/>
      <c r="Z157" s="12">
        <f>IF(OR(X157="",Y157=""),"",ROUND(X157*Y157,2))</f>
        <v/>
      </c>
      <c r="AA157" s="12">
        <f>IF(OR(Z157="",U157=""),"",MIN(X157,ROUND(Z157/12*U157,2)))</f>
        <v/>
      </c>
      <c r="AB157" s="12">
        <f>IF(AA157="","",X157-AA157)</f>
        <v/>
      </c>
      <c r="AC157" s="10" t="n"/>
      <c r="AD157" s="10" t="n"/>
      <c r="AE157" s="10" t="n"/>
      <c r="AF157" s="10" t="n"/>
      <c r="AG157" s="11" t="n"/>
      <c r="AH157" s="10" t="n"/>
      <c r="AI157" s="10" t="n"/>
      <c r="AJ157" s="10" t="n"/>
      <c r="AK157" s="10" t="n"/>
    </row>
    <row r="158">
      <c r="A158" s="10" t="n"/>
      <c r="B158" s="10" t="n"/>
      <c r="C158" s="10" t="n"/>
      <c r="D158" s="10" t="n"/>
      <c r="E158" s="10" t="n"/>
      <c r="F158" s="10" t="n"/>
      <c r="G158" s="10" t="n"/>
      <c r="H158" s="10" t="n"/>
      <c r="I158" s="10" t="n"/>
      <c r="J158" s="10" t="n"/>
      <c r="K158" s="10" t="n"/>
      <c r="L158" s="10" t="n"/>
      <c r="M158" s="10" t="n"/>
      <c r="N158" s="10" t="n"/>
      <c r="O158" s="11" t="n"/>
      <c r="P158" s="11" t="n"/>
      <c r="Q158" s="12" t="n"/>
      <c r="R158" s="12" t="n"/>
      <c r="S158" s="10" t="n"/>
      <c r="T158" s="12">
        <f>IF(OR(Q158="",S158="",S158=0),"",ROUND((Q158-N(R158))/S158,2))</f>
        <v/>
      </c>
      <c r="U158" s="10">
        <f>IF(P158="","",IF(P158&gt;IF(AG158&lt;&gt;"",MIN(AG158,Instrucciones!$B$4),Instrucciones!$B$4),0,DATEDIF(P158,IF(AG158&lt;&gt;"",MIN(AG158,Instrucciones!$B$4),Instrucciones!$B$4),"m")))</f>
        <v/>
      </c>
      <c r="V158" s="12">
        <f>IF(OR(T158="",U158=""),"",MIN(Q158-N(R158),T158*MIN(U158,S158)))</f>
        <v/>
      </c>
      <c r="W158" s="12">
        <f>IF(V158="","",Q158-V158)</f>
        <v/>
      </c>
      <c r="X158" s="12" t="n"/>
      <c r="Y158" s="13" t="n"/>
      <c r="Z158" s="12">
        <f>IF(OR(X158="",Y158=""),"",ROUND(X158*Y158,2))</f>
        <v/>
      </c>
      <c r="AA158" s="12">
        <f>IF(OR(Z158="",U158=""),"",MIN(X158,ROUND(Z158/12*U158,2)))</f>
        <v/>
      </c>
      <c r="AB158" s="12">
        <f>IF(AA158="","",X158-AA158)</f>
        <v/>
      </c>
      <c r="AC158" s="10" t="n"/>
      <c r="AD158" s="10" t="n"/>
      <c r="AE158" s="10" t="n"/>
      <c r="AF158" s="10" t="n"/>
      <c r="AG158" s="11" t="n"/>
      <c r="AH158" s="10" t="n"/>
      <c r="AI158" s="10" t="n"/>
      <c r="AJ158" s="10" t="n"/>
      <c r="AK158" s="10" t="n"/>
    </row>
    <row r="159">
      <c r="A159" s="10" t="n"/>
      <c r="B159" s="10" t="n"/>
      <c r="C159" s="10" t="n"/>
      <c r="D159" s="10" t="n"/>
      <c r="E159" s="10" t="n"/>
      <c r="F159" s="10" t="n"/>
      <c r="G159" s="10" t="n"/>
      <c r="H159" s="10" t="n"/>
      <c r="I159" s="10" t="n"/>
      <c r="J159" s="10" t="n"/>
      <c r="K159" s="10" t="n"/>
      <c r="L159" s="10" t="n"/>
      <c r="M159" s="10" t="n"/>
      <c r="N159" s="10" t="n"/>
      <c r="O159" s="11" t="n"/>
      <c r="P159" s="11" t="n"/>
      <c r="Q159" s="12" t="n"/>
      <c r="R159" s="12" t="n"/>
      <c r="S159" s="10" t="n"/>
      <c r="T159" s="12">
        <f>IF(OR(Q159="",S159="",S159=0),"",ROUND((Q159-N(R159))/S159,2))</f>
        <v/>
      </c>
      <c r="U159" s="10">
        <f>IF(P159="","",IF(P159&gt;IF(AG159&lt;&gt;"",MIN(AG159,Instrucciones!$B$4),Instrucciones!$B$4),0,DATEDIF(P159,IF(AG159&lt;&gt;"",MIN(AG159,Instrucciones!$B$4),Instrucciones!$B$4),"m")))</f>
        <v/>
      </c>
      <c r="V159" s="12">
        <f>IF(OR(T159="",U159=""),"",MIN(Q159-N(R159),T159*MIN(U159,S159)))</f>
        <v/>
      </c>
      <c r="W159" s="12">
        <f>IF(V159="","",Q159-V159)</f>
        <v/>
      </c>
      <c r="X159" s="12" t="n"/>
      <c r="Y159" s="13" t="n"/>
      <c r="Z159" s="12">
        <f>IF(OR(X159="",Y159=""),"",ROUND(X159*Y159,2))</f>
        <v/>
      </c>
      <c r="AA159" s="12">
        <f>IF(OR(Z159="",U159=""),"",MIN(X159,ROUND(Z159/12*U159,2)))</f>
        <v/>
      </c>
      <c r="AB159" s="12">
        <f>IF(AA159="","",X159-AA159)</f>
        <v/>
      </c>
      <c r="AC159" s="10" t="n"/>
      <c r="AD159" s="10" t="n"/>
      <c r="AE159" s="10" t="n"/>
      <c r="AF159" s="10" t="n"/>
      <c r="AG159" s="11" t="n"/>
      <c r="AH159" s="10" t="n"/>
      <c r="AI159" s="10" t="n"/>
      <c r="AJ159" s="10" t="n"/>
      <c r="AK159" s="10" t="n"/>
    </row>
    <row r="160">
      <c r="A160" s="10" t="n"/>
      <c r="B160" s="10" t="n"/>
      <c r="C160" s="10" t="n"/>
      <c r="D160" s="10" t="n"/>
      <c r="E160" s="10" t="n"/>
      <c r="F160" s="10" t="n"/>
      <c r="G160" s="10" t="n"/>
      <c r="H160" s="10" t="n"/>
      <c r="I160" s="10" t="n"/>
      <c r="J160" s="10" t="n"/>
      <c r="K160" s="10" t="n"/>
      <c r="L160" s="10" t="n"/>
      <c r="M160" s="10" t="n"/>
      <c r="N160" s="10" t="n"/>
      <c r="O160" s="11" t="n"/>
      <c r="P160" s="11" t="n"/>
      <c r="Q160" s="12" t="n"/>
      <c r="R160" s="12" t="n"/>
      <c r="S160" s="10" t="n"/>
      <c r="T160" s="12">
        <f>IF(OR(Q160="",S160="",S160=0),"",ROUND((Q160-N(R160))/S160,2))</f>
        <v/>
      </c>
      <c r="U160" s="10">
        <f>IF(P160="","",IF(P160&gt;IF(AG160&lt;&gt;"",MIN(AG160,Instrucciones!$B$4),Instrucciones!$B$4),0,DATEDIF(P160,IF(AG160&lt;&gt;"",MIN(AG160,Instrucciones!$B$4),Instrucciones!$B$4),"m")))</f>
        <v/>
      </c>
      <c r="V160" s="12">
        <f>IF(OR(T160="",U160=""),"",MIN(Q160-N(R160),T160*MIN(U160,S160)))</f>
        <v/>
      </c>
      <c r="W160" s="12">
        <f>IF(V160="","",Q160-V160)</f>
        <v/>
      </c>
      <c r="X160" s="12" t="n"/>
      <c r="Y160" s="13" t="n"/>
      <c r="Z160" s="12">
        <f>IF(OR(X160="",Y160=""),"",ROUND(X160*Y160,2))</f>
        <v/>
      </c>
      <c r="AA160" s="12">
        <f>IF(OR(Z160="",U160=""),"",MIN(X160,ROUND(Z160/12*U160,2)))</f>
        <v/>
      </c>
      <c r="AB160" s="12">
        <f>IF(AA160="","",X160-AA160)</f>
        <v/>
      </c>
      <c r="AC160" s="10" t="n"/>
      <c r="AD160" s="10" t="n"/>
      <c r="AE160" s="10" t="n"/>
      <c r="AF160" s="10" t="n"/>
      <c r="AG160" s="11" t="n"/>
      <c r="AH160" s="10" t="n"/>
      <c r="AI160" s="10" t="n"/>
      <c r="AJ160" s="10" t="n"/>
      <c r="AK160" s="10" t="n"/>
    </row>
    <row r="161">
      <c r="A161" s="10" t="n"/>
      <c r="B161" s="10" t="n"/>
      <c r="C161" s="10" t="n"/>
      <c r="D161" s="10" t="n"/>
      <c r="E161" s="10" t="n"/>
      <c r="F161" s="10" t="n"/>
      <c r="G161" s="10" t="n"/>
      <c r="H161" s="10" t="n"/>
      <c r="I161" s="10" t="n"/>
      <c r="J161" s="10" t="n"/>
      <c r="K161" s="10" t="n"/>
      <c r="L161" s="10" t="n"/>
      <c r="M161" s="10" t="n"/>
      <c r="N161" s="10" t="n"/>
      <c r="O161" s="11" t="n"/>
      <c r="P161" s="11" t="n"/>
      <c r="Q161" s="12" t="n"/>
      <c r="R161" s="12" t="n"/>
      <c r="S161" s="10" t="n"/>
      <c r="T161" s="12">
        <f>IF(OR(Q161="",S161="",S161=0),"",ROUND((Q161-N(R161))/S161,2))</f>
        <v/>
      </c>
      <c r="U161" s="10">
        <f>IF(P161="","",IF(P161&gt;IF(AG161&lt;&gt;"",MIN(AG161,Instrucciones!$B$4),Instrucciones!$B$4),0,DATEDIF(P161,IF(AG161&lt;&gt;"",MIN(AG161,Instrucciones!$B$4),Instrucciones!$B$4),"m")))</f>
        <v/>
      </c>
      <c r="V161" s="12">
        <f>IF(OR(T161="",U161=""),"",MIN(Q161-N(R161),T161*MIN(U161,S161)))</f>
        <v/>
      </c>
      <c r="W161" s="12">
        <f>IF(V161="","",Q161-V161)</f>
        <v/>
      </c>
      <c r="X161" s="12" t="n"/>
      <c r="Y161" s="13" t="n"/>
      <c r="Z161" s="12">
        <f>IF(OR(X161="",Y161=""),"",ROUND(X161*Y161,2))</f>
        <v/>
      </c>
      <c r="AA161" s="12">
        <f>IF(OR(Z161="",U161=""),"",MIN(X161,ROUND(Z161/12*U161,2)))</f>
        <v/>
      </c>
      <c r="AB161" s="12">
        <f>IF(AA161="","",X161-AA161)</f>
        <v/>
      </c>
      <c r="AC161" s="10" t="n"/>
      <c r="AD161" s="10" t="n"/>
      <c r="AE161" s="10" t="n"/>
      <c r="AF161" s="10" t="n"/>
      <c r="AG161" s="11" t="n"/>
      <c r="AH161" s="10" t="n"/>
      <c r="AI161" s="10" t="n"/>
      <c r="AJ161" s="10" t="n"/>
      <c r="AK161" s="10" t="n"/>
    </row>
    <row r="162">
      <c r="A162" s="10" t="n"/>
      <c r="B162" s="10" t="n"/>
      <c r="C162" s="10" t="n"/>
      <c r="D162" s="10" t="n"/>
      <c r="E162" s="10" t="n"/>
      <c r="F162" s="10" t="n"/>
      <c r="G162" s="10" t="n"/>
      <c r="H162" s="10" t="n"/>
      <c r="I162" s="10" t="n"/>
      <c r="J162" s="10" t="n"/>
      <c r="K162" s="10" t="n"/>
      <c r="L162" s="10" t="n"/>
      <c r="M162" s="10" t="n"/>
      <c r="N162" s="10" t="n"/>
      <c r="O162" s="11" t="n"/>
      <c r="P162" s="11" t="n"/>
      <c r="Q162" s="12" t="n"/>
      <c r="R162" s="12" t="n"/>
      <c r="S162" s="10" t="n"/>
      <c r="T162" s="12">
        <f>IF(OR(Q162="",S162="",S162=0),"",ROUND((Q162-N(R162))/S162,2))</f>
        <v/>
      </c>
      <c r="U162" s="10">
        <f>IF(P162="","",IF(P162&gt;IF(AG162&lt;&gt;"",MIN(AG162,Instrucciones!$B$4),Instrucciones!$B$4),0,DATEDIF(P162,IF(AG162&lt;&gt;"",MIN(AG162,Instrucciones!$B$4),Instrucciones!$B$4),"m")))</f>
        <v/>
      </c>
      <c r="V162" s="12">
        <f>IF(OR(T162="",U162=""),"",MIN(Q162-N(R162),T162*MIN(U162,S162)))</f>
        <v/>
      </c>
      <c r="W162" s="12">
        <f>IF(V162="","",Q162-V162)</f>
        <v/>
      </c>
      <c r="X162" s="12" t="n"/>
      <c r="Y162" s="13" t="n"/>
      <c r="Z162" s="12">
        <f>IF(OR(X162="",Y162=""),"",ROUND(X162*Y162,2))</f>
        <v/>
      </c>
      <c r="AA162" s="12">
        <f>IF(OR(Z162="",U162=""),"",MIN(X162,ROUND(Z162/12*U162,2)))</f>
        <v/>
      </c>
      <c r="AB162" s="12">
        <f>IF(AA162="","",X162-AA162)</f>
        <v/>
      </c>
      <c r="AC162" s="10" t="n"/>
      <c r="AD162" s="10" t="n"/>
      <c r="AE162" s="10" t="n"/>
      <c r="AF162" s="10" t="n"/>
      <c r="AG162" s="11" t="n"/>
      <c r="AH162" s="10" t="n"/>
      <c r="AI162" s="10" t="n"/>
      <c r="AJ162" s="10" t="n"/>
      <c r="AK162" s="10" t="n"/>
    </row>
    <row r="163">
      <c r="A163" s="10" t="n"/>
      <c r="B163" s="10" t="n"/>
      <c r="C163" s="10" t="n"/>
      <c r="D163" s="10" t="n"/>
      <c r="E163" s="10" t="n"/>
      <c r="F163" s="10" t="n"/>
      <c r="G163" s="10" t="n"/>
      <c r="H163" s="10" t="n"/>
      <c r="I163" s="10" t="n"/>
      <c r="J163" s="10" t="n"/>
      <c r="K163" s="10" t="n"/>
      <c r="L163" s="10" t="n"/>
      <c r="M163" s="10" t="n"/>
      <c r="N163" s="10" t="n"/>
      <c r="O163" s="11" t="n"/>
      <c r="P163" s="11" t="n"/>
      <c r="Q163" s="12" t="n"/>
      <c r="R163" s="12" t="n"/>
      <c r="S163" s="10" t="n"/>
      <c r="T163" s="12">
        <f>IF(OR(Q163="",S163="",S163=0),"",ROUND((Q163-N(R163))/S163,2))</f>
        <v/>
      </c>
      <c r="U163" s="10">
        <f>IF(P163="","",IF(P163&gt;IF(AG163&lt;&gt;"",MIN(AG163,Instrucciones!$B$4),Instrucciones!$B$4),0,DATEDIF(P163,IF(AG163&lt;&gt;"",MIN(AG163,Instrucciones!$B$4),Instrucciones!$B$4),"m")))</f>
        <v/>
      </c>
      <c r="V163" s="12">
        <f>IF(OR(T163="",U163=""),"",MIN(Q163-N(R163),T163*MIN(U163,S163)))</f>
        <v/>
      </c>
      <c r="W163" s="12">
        <f>IF(V163="","",Q163-V163)</f>
        <v/>
      </c>
      <c r="X163" s="12" t="n"/>
      <c r="Y163" s="13" t="n"/>
      <c r="Z163" s="12">
        <f>IF(OR(X163="",Y163=""),"",ROUND(X163*Y163,2))</f>
        <v/>
      </c>
      <c r="AA163" s="12">
        <f>IF(OR(Z163="",U163=""),"",MIN(X163,ROUND(Z163/12*U163,2)))</f>
        <v/>
      </c>
      <c r="AB163" s="12">
        <f>IF(AA163="","",X163-AA163)</f>
        <v/>
      </c>
      <c r="AC163" s="10" t="n"/>
      <c r="AD163" s="10" t="n"/>
      <c r="AE163" s="10" t="n"/>
      <c r="AF163" s="10" t="n"/>
      <c r="AG163" s="11" t="n"/>
      <c r="AH163" s="10" t="n"/>
      <c r="AI163" s="10" t="n"/>
      <c r="AJ163" s="10" t="n"/>
      <c r="AK163" s="10" t="n"/>
    </row>
    <row r="164">
      <c r="A164" s="10" t="n"/>
      <c r="B164" s="10" t="n"/>
      <c r="C164" s="10" t="n"/>
      <c r="D164" s="10" t="n"/>
      <c r="E164" s="10" t="n"/>
      <c r="F164" s="10" t="n"/>
      <c r="G164" s="10" t="n"/>
      <c r="H164" s="10" t="n"/>
      <c r="I164" s="10" t="n"/>
      <c r="J164" s="10" t="n"/>
      <c r="K164" s="10" t="n"/>
      <c r="L164" s="10" t="n"/>
      <c r="M164" s="10" t="n"/>
      <c r="N164" s="10" t="n"/>
      <c r="O164" s="11" t="n"/>
      <c r="P164" s="11" t="n"/>
      <c r="Q164" s="12" t="n"/>
      <c r="R164" s="12" t="n"/>
      <c r="S164" s="10" t="n"/>
      <c r="T164" s="12">
        <f>IF(OR(Q164="",S164="",S164=0),"",ROUND((Q164-N(R164))/S164,2))</f>
        <v/>
      </c>
      <c r="U164" s="10">
        <f>IF(P164="","",IF(P164&gt;IF(AG164&lt;&gt;"",MIN(AG164,Instrucciones!$B$4),Instrucciones!$B$4),0,DATEDIF(P164,IF(AG164&lt;&gt;"",MIN(AG164,Instrucciones!$B$4),Instrucciones!$B$4),"m")))</f>
        <v/>
      </c>
      <c r="V164" s="12">
        <f>IF(OR(T164="",U164=""),"",MIN(Q164-N(R164),T164*MIN(U164,S164)))</f>
        <v/>
      </c>
      <c r="W164" s="12">
        <f>IF(V164="","",Q164-V164)</f>
        <v/>
      </c>
      <c r="X164" s="12" t="n"/>
      <c r="Y164" s="13" t="n"/>
      <c r="Z164" s="12">
        <f>IF(OR(X164="",Y164=""),"",ROUND(X164*Y164,2))</f>
        <v/>
      </c>
      <c r="AA164" s="12">
        <f>IF(OR(Z164="",U164=""),"",MIN(X164,ROUND(Z164/12*U164,2)))</f>
        <v/>
      </c>
      <c r="AB164" s="12">
        <f>IF(AA164="","",X164-AA164)</f>
        <v/>
      </c>
      <c r="AC164" s="10" t="n"/>
      <c r="AD164" s="10" t="n"/>
      <c r="AE164" s="10" t="n"/>
      <c r="AF164" s="10" t="n"/>
      <c r="AG164" s="11" t="n"/>
      <c r="AH164" s="10" t="n"/>
      <c r="AI164" s="10" t="n"/>
      <c r="AJ164" s="10" t="n"/>
      <c r="AK164" s="10" t="n"/>
    </row>
    <row r="165">
      <c r="A165" s="10" t="n"/>
      <c r="B165" s="10" t="n"/>
      <c r="C165" s="10" t="n"/>
      <c r="D165" s="10" t="n"/>
      <c r="E165" s="10" t="n"/>
      <c r="F165" s="10" t="n"/>
      <c r="G165" s="10" t="n"/>
      <c r="H165" s="10" t="n"/>
      <c r="I165" s="10" t="n"/>
      <c r="J165" s="10" t="n"/>
      <c r="K165" s="10" t="n"/>
      <c r="L165" s="10" t="n"/>
      <c r="M165" s="10" t="n"/>
      <c r="N165" s="10" t="n"/>
      <c r="O165" s="11" t="n"/>
      <c r="P165" s="11" t="n"/>
      <c r="Q165" s="12" t="n"/>
      <c r="R165" s="12" t="n"/>
      <c r="S165" s="10" t="n"/>
      <c r="T165" s="12">
        <f>IF(OR(Q165="",S165="",S165=0),"",ROUND((Q165-N(R165))/S165,2))</f>
        <v/>
      </c>
      <c r="U165" s="10">
        <f>IF(P165="","",IF(P165&gt;IF(AG165&lt;&gt;"",MIN(AG165,Instrucciones!$B$4),Instrucciones!$B$4),0,DATEDIF(P165,IF(AG165&lt;&gt;"",MIN(AG165,Instrucciones!$B$4),Instrucciones!$B$4),"m")))</f>
        <v/>
      </c>
      <c r="V165" s="12">
        <f>IF(OR(T165="",U165=""),"",MIN(Q165-N(R165),T165*MIN(U165,S165)))</f>
        <v/>
      </c>
      <c r="W165" s="12">
        <f>IF(V165="","",Q165-V165)</f>
        <v/>
      </c>
      <c r="X165" s="12" t="n"/>
      <c r="Y165" s="13" t="n"/>
      <c r="Z165" s="12">
        <f>IF(OR(X165="",Y165=""),"",ROUND(X165*Y165,2))</f>
        <v/>
      </c>
      <c r="AA165" s="12">
        <f>IF(OR(Z165="",U165=""),"",MIN(X165,ROUND(Z165/12*U165,2)))</f>
        <v/>
      </c>
      <c r="AB165" s="12">
        <f>IF(AA165="","",X165-AA165)</f>
        <v/>
      </c>
      <c r="AC165" s="10" t="n"/>
      <c r="AD165" s="10" t="n"/>
      <c r="AE165" s="10" t="n"/>
      <c r="AF165" s="10" t="n"/>
      <c r="AG165" s="11" t="n"/>
      <c r="AH165" s="10" t="n"/>
      <c r="AI165" s="10" t="n"/>
      <c r="AJ165" s="10" t="n"/>
      <c r="AK165" s="10" t="n"/>
    </row>
    <row r="166">
      <c r="A166" s="10" t="n"/>
      <c r="B166" s="10" t="n"/>
      <c r="C166" s="10" t="n"/>
      <c r="D166" s="10" t="n"/>
      <c r="E166" s="10" t="n"/>
      <c r="F166" s="10" t="n"/>
      <c r="G166" s="10" t="n"/>
      <c r="H166" s="10" t="n"/>
      <c r="I166" s="10" t="n"/>
      <c r="J166" s="10" t="n"/>
      <c r="K166" s="10" t="n"/>
      <c r="L166" s="10" t="n"/>
      <c r="M166" s="10" t="n"/>
      <c r="N166" s="10" t="n"/>
      <c r="O166" s="11" t="n"/>
      <c r="P166" s="11" t="n"/>
      <c r="Q166" s="12" t="n"/>
      <c r="R166" s="12" t="n"/>
      <c r="S166" s="10" t="n"/>
      <c r="T166" s="12">
        <f>IF(OR(Q166="",S166="",S166=0),"",ROUND((Q166-N(R166))/S166,2))</f>
        <v/>
      </c>
      <c r="U166" s="10">
        <f>IF(P166="","",IF(P166&gt;IF(AG166&lt;&gt;"",MIN(AG166,Instrucciones!$B$4),Instrucciones!$B$4),0,DATEDIF(P166,IF(AG166&lt;&gt;"",MIN(AG166,Instrucciones!$B$4),Instrucciones!$B$4),"m")))</f>
        <v/>
      </c>
      <c r="V166" s="12">
        <f>IF(OR(T166="",U166=""),"",MIN(Q166-N(R166),T166*MIN(U166,S166)))</f>
        <v/>
      </c>
      <c r="W166" s="12">
        <f>IF(V166="","",Q166-V166)</f>
        <v/>
      </c>
      <c r="X166" s="12" t="n"/>
      <c r="Y166" s="13" t="n"/>
      <c r="Z166" s="12">
        <f>IF(OR(X166="",Y166=""),"",ROUND(X166*Y166,2))</f>
        <v/>
      </c>
      <c r="AA166" s="12">
        <f>IF(OR(Z166="",U166=""),"",MIN(X166,ROUND(Z166/12*U166,2)))</f>
        <v/>
      </c>
      <c r="AB166" s="12">
        <f>IF(AA166="","",X166-AA166)</f>
        <v/>
      </c>
      <c r="AC166" s="10" t="n"/>
      <c r="AD166" s="10" t="n"/>
      <c r="AE166" s="10" t="n"/>
      <c r="AF166" s="10" t="n"/>
      <c r="AG166" s="11" t="n"/>
      <c r="AH166" s="10" t="n"/>
      <c r="AI166" s="10" t="n"/>
      <c r="AJ166" s="10" t="n"/>
      <c r="AK166" s="10" t="n"/>
    </row>
    <row r="167">
      <c r="A167" s="10" t="n"/>
      <c r="B167" s="10" t="n"/>
      <c r="C167" s="10" t="n"/>
      <c r="D167" s="10" t="n"/>
      <c r="E167" s="10" t="n"/>
      <c r="F167" s="10" t="n"/>
      <c r="G167" s="10" t="n"/>
      <c r="H167" s="10" t="n"/>
      <c r="I167" s="10" t="n"/>
      <c r="J167" s="10" t="n"/>
      <c r="K167" s="10" t="n"/>
      <c r="L167" s="10" t="n"/>
      <c r="M167" s="10" t="n"/>
      <c r="N167" s="10" t="n"/>
      <c r="O167" s="11" t="n"/>
      <c r="P167" s="11" t="n"/>
      <c r="Q167" s="12" t="n"/>
      <c r="R167" s="12" t="n"/>
      <c r="S167" s="10" t="n"/>
      <c r="T167" s="12">
        <f>IF(OR(Q167="",S167="",S167=0),"",ROUND((Q167-N(R167))/S167,2))</f>
        <v/>
      </c>
      <c r="U167" s="10">
        <f>IF(P167="","",IF(P167&gt;IF(AG167&lt;&gt;"",MIN(AG167,Instrucciones!$B$4),Instrucciones!$B$4),0,DATEDIF(P167,IF(AG167&lt;&gt;"",MIN(AG167,Instrucciones!$B$4),Instrucciones!$B$4),"m")))</f>
        <v/>
      </c>
      <c r="V167" s="12">
        <f>IF(OR(T167="",U167=""),"",MIN(Q167-N(R167),T167*MIN(U167,S167)))</f>
        <v/>
      </c>
      <c r="W167" s="12">
        <f>IF(V167="","",Q167-V167)</f>
        <v/>
      </c>
      <c r="X167" s="12" t="n"/>
      <c r="Y167" s="13" t="n"/>
      <c r="Z167" s="12">
        <f>IF(OR(X167="",Y167=""),"",ROUND(X167*Y167,2))</f>
        <v/>
      </c>
      <c r="AA167" s="12">
        <f>IF(OR(Z167="",U167=""),"",MIN(X167,ROUND(Z167/12*U167,2)))</f>
        <v/>
      </c>
      <c r="AB167" s="12">
        <f>IF(AA167="","",X167-AA167)</f>
        <v/>
      </c>
      <c r="AC167" s="10" t="n"/>
      <c r="AD167" s="10" t="n"/>
      <c r="AE167" s="10" t="n"/>
      <c r="AF167" s="10" t="n"/>
      <c r="AG167" s="11" t="n"/>
      <c r="AH167" s="10" t="n"/>
      <c r="AI167" s="10" t="n"/>
      <c r="AJ167" s="10" t="n"/>
      <c r="AK167" s="10" t="n"/>
    </row>
    <row r="168">
      <c r="A168" s="10" t="n"/>
      <c r="B168" s="10" t="n"/>
      <c r="C168" s="10" t="n"/>
      <c r="D168" s="10" t="n"/>
      <c r="E168" s="10" t="n"/>
      <c r="F168" s="10" t="n"/>
      <c r="G168" s="10" t="n"/>
      <c r="H168" s="10" t="n"/>
      <c r="I168" s="10" t="n"/>
      <c r="J168" s="10" t="n"/>
      <c r="K168" s="10" t="n"/>
      <c r="L168" s="10" t="n"/>
      <c r="M168" s="10" t="n"/>
      <c r="N168" s="10" t="n"/>
      <c r="O168" s="11" t="n"/>
      <c r="P168" s="11" t="n"/>
      <c r="Q168" s="12" t="n"/>
      <c r="R168" s="12" t="n"/>
      <c r="S168" s="10" t="n"/>
      <c r="T168" s="12">
        <f>IF(OR(Q168="",S168="",S168=0),"",ROUND((Q168-N(R168))/S168,2))</f>
        <v/>
      </c>
      <c r="U168" s="10">
        <f>IF(P168="","",IF(P168&gt;IF(AG168&lt;&gt;"",MIN(AG168,Instrucciones!$B$4),Instrucciones!$B$4),0,DATEDIF(P168,IF(AG168&lt;&gt;"",MIN(AG168,Instrucciones!$B$4),Instrucciones!$B$4),"m")))</f>
        <v/>
      </c>
      <c r="V168" s="12">
        <f>IF(OR(T168="",U168=""),"",MIN(Q168-N(R168),T168*MIN(U168,S168)))</f>
        <v/>
      </c>
      <c r="W168" s="12">
        <f>IF(V168="","",Q168-V168)</f>
        <v/>
      </c>
      <c r="X168" s="12" t="n"/>
      <c r="Y168" s="13" t="n"/>
      <c r="Z168" s="12">
        <f>IF(OR(X168="",Y168=""),"",ROUND(X168*Y168,2))</f>
        <v/>
      </c>
      <c r="AA168" s="12">
        <f>IF(OR(Z168="",U168=""),"",MIN(X168,ROUND(Z168/12*U168,2)))</f>
        <v/>
      </c>
      <c r="AB168" s="12">
        <f>IF(AA168="","",X168-AA168)</f>
        <v/>
      </c>
      <c r="AC168" s="10" t="n"/>
      <c r="AD168" s="10" t="n"/>
      <c r="AE168" s="10" t="n"/>
      <c r="AF168" s="10" t="n"/>
      <c r="AG168" s="11" t="n"/>
      <c r="AH168" s="10" t="n"/>
      <c r="AI168" s="10" t="n"/>
      <c r="AJ168" s="10" t="n"/>
      <c r="AK168" s="10" t="n"/>
    </row>
    <row r="169">
      <c r="A169" s="10" t="n"/>
      <c r="B169" s="10" t="n"/>
      <c r="C169" s="10" t="n"/>
      <c r="D169" s="10" t="n"/>
      <c r="E169" s="10" t="n"/>
      <c r="F169" s="10" t="n"/>
      <c r="G169" s="10" t="n"/>
      <c r="H169" s="10" t="n"/>
      <c r="I169" s="10" t="n"/>
      <c r="J169" s="10" t="n"/>
      <c r="K169" s="10" t="n"/>
      <c r="L169" s="10" t="n"/>
      <c r="M169" s="10" t="n"/>
      <c r="N169" s="10" t="n"/>
      <c r="O169" s="11" t="n"/>
      <c r="P169" s="11" t="n"/>
      <c r="Q169" s="12" t="n"/>
      <c r="R169" s="12" t="n"/>
      <c r="S169" s="10" t="n"/>
      <c r="T169" s="12">
        <f>IF(OR(Q169="",S169="",S169=0),"",ROUND((Q169-N(R169))/S169,2))</f>
        <v/>
      </c>
      <c r="U169" s="10">
        <f>IF(P169="","",IF(P169&gt;IF(AG169&lt;&gt;"",MIN(AG169,Instrucciones!$B$4),Instrucciones!$B$4),0,DATEDIF(P169,IF(AG169&lt;&gt;"",MIN(AG169,Instrucciones!$B$4),Instrucciones!$B$4),"m")))</f>
        <v/>
      </c>
      <c r="V169" s="12">
        <f>IF(OR(T169="",U169=""),"",MIN(Q169-N(R169),T169*MIN(U169,S169)))</f>
        <v/>
      </c>
      <c r="W169" s="12">
        <f>IF(V169="","",Q169-V169)</f>
        <v/>
      </c>
      <c r="X169" s="12" t="n"/>
      <c r="Y169" s="13" t="n"/>
      <c r="Z169" s="12">
        <f>IF(OR(X169="",Y169=""),"",ROUND(X169*Y169,2))</f>
        <v/>
      </c>
      <c r="AA169" s="12">
        <f>IF(OR(Z169="",U169=""),"",MIN(X169,ROUND(Z169/12*U169,2)))</f>
        <v/>
      </c>
      <c r="AB169" s="12">
        <f>IF(AA169="","",X169-AA169)</f>
        <v/>
      </c>
      <c r="AC169" s="10" t="n"/>
      <c r="AD169" s="10" t="n"/>
      <c r="AE169" s="10" t="n"/>
      <c r="AF169" s="10" t="n"/>
      <c r="AG169" s="11" t="n"/>
      <c r="AH169" s="10" t="n"/>
      <c r="AI169" s="10" t="n"/>
      <c r="AJ169" s="10" t="n"/>
      <c r="AK169" s="10" t="n"/>
    </row>
    <row r="170">
      <c r="A170" s="10" t="n"/>
      <c r="B170" s="10" t="n"/>
      <c r="C170" s="10" t="n"/>
      <c r="D170" s="10" t="n"/>
      <c r="E170" s="10" t="n"/>
      <c r="F170" s="10" t="n"/>
      <c r="G170" s="10" t="n"/>
      <c r="H170" s="10" t="n"/>
      <c r="I170" s="10" t="n"/>
      <c r="J170" s="10" t="n"/>
      <c r="K170" s="10" t="n"/>
      <c r="L170" s="10" t="n"/>
      <c r="M170" s="10" t="n"/>
      <c r="N170" s="10" t="n"/>
      <c r="O170" s="11" t="n"/>
      <c r="P170" s="11" t="n"/>
      <c r="Q170" s="12" t="n"/>
      <c r="R170" s="12" t="n"/>
      <c r="S170" s="10" t="n"/>
      <c r="T170" s="12">
        <f>IF(OR(Q170="",S170="",S170=0),"",ROUND((Q170-N(R170))/S170,2))</f>
        <v/>
      </c>
      <c r="U170" s="10">
        <f>IF(P170="","",IF(P170&gt;IF(AG170&lt;&gt;"",MIN(AG170,Instrucciones!$B$4),Instrucciones!$B$4),0,DATEDIF(P170,IF(AG170&lt;&gt;"",MIN(AG170,Instrucciones!$B$4),Instrucciones!$B$4),"m")))</f>
        <v/>
      </c>
      <c r="V170" s="12">
        <f>IF(OR(T170="",U170=""),"",MIN(Q170-N(R170),T170*MIN(U170,S170)))</f>
        <v/>
      </c>
      <c r="W170" s="12">
        <f>IF(V170="","",Q170-V170)</f>
        <v/>
      </c>
      <c r="X170" s="12" t="n"/>
      <c r="Y170" s="13" t="n"/>
      <c r="Z170" s="12">
        <f>IF(OR(X170="",Y170=""),"",ROUND(X170*Y170,2))</f>
        <v/>
      </c>
      <c r="AA170" s="12">
        <f>IF(OR(Z170="",U170=""),"",MIN(X170,ROUND(Z170/12*U170,2)))</f>
        <v/>
      </c>
      <c r="AB170" s="12">
        <f>IF(AA170="","",X170-AA170)</f>
        <v/>
      </c>
      <c r="AC170" s="10" t="n"/>
      <c r="AD170" s="10" t="n"/>
      <c r="AE170" s="10" t="n"/>
      <c r="AF170" s="10" t="n"/>
      <c r="AG170" s="11" t="n"/>
      <c r="AH170" s="10" t="n"/>
      <c r="AI170" s="10" t="n"/>
      <c r="AJ170" s="10" t="n"/>
      <c r="AK170" s="10" t="n"/>
    </row>
    <row r="171">
      <c r="A171" s="10" t="n"/>
      <c r="B171" s="10" t="n"/>
      <c r="C171" s="10" t="n"/>
      <c r="D171" s="10" t="n"/>
      <c r="E171" s="10" t="n"/>
      <c r="F171" s="10" t="n"/>
      <c r="G171" s="10" t="n"/>
      <c r="H171" s="10" t="n"/>
      <c r="I171" s="10" t="n"/>
      <c r="J171" s="10" t="n"/>
      <c r="K171" s="10" t="n"/>
      <c r="L171" s="10" t="n"/>
      <c r="M171" s="10" t="n"/>
      <c r="N171" s="10" t="n"/>
      <c r="O171" s="11" t="n"/>
      <c r="P171" s="11" t="n"/>
      <c r="Q171" s="12" t="n"/>
      <c r="R171" s="12" t="n"/>
      <c r="S171" s="10" t="n"/>
      <c r="T171" s="12">
        <f>IF(OR(Q171="",S171="",S171=0),"",ROUND((Q171-N(R171))/S171,2))</f>
        <v/>
      </c>
      <c r="U171" s="10">
        <f>IF(P171="","",IF(P171&gt;IF(AG171&lt;&gt;"",MIN(AG171,Instrucciones!$B$4),Instrucciones!$B$4),0,DATEDIF(P171,IF(AG171&lt;&gt;"",MIN(AG171,Instrucciones!$B$4),Instrucciones!$B$4),"m")))</f>
        <v/>
      </c>
      <c r="V171" s="12">
        <f>IF(OR(T171="",U171=""),"",MIN(Q171-N(R171),T171*MIN(U171,S171)))</f>
        <v/>
      </c>
      <c r="W171" s="12">
        <f>IF(V171="","",Q171-V171)</f>
        <v/>
      </c>
      <c r="X171" s="12" t="n"/>
      <c r="Y171" s="13" t="n"/>
      <c r="Z171" s="12">
        <f>IF(OR(X171="",Y171=""),"",ROUND(X171*Y171,2))</f>
        <v/>
      </c>
      <c r="AA171" s="12">
        <f>IF(OR(Z171="",U171=""),"",MIN(X171,ROUND(Z171/12*U171,2)))</f>
        <v/>
      </c>
      <c r="AB171" s="12">
        <f>IF(AA171="","",X171-AA171)</f>
        <v/>
      </c>
      <c r="AC171" s="10" t="n"/>
      <c r="AD171" s="10" t="n"/>
      <c r="AE171" s="10" t="n"/>
      <c r="AF171" s="10" t="n"/>
      <c r="AG171" s="11" t="n"/>
      <c r="AH171" s="10" t="n"/>
      <c r="AI171" s="10" t="n"/>
      <c r="AJ171" s="10" t="n"/>
      <c r="AK171" s="10" t="n"/>
    </row>
    <row r="172">
      <c r="A172" s="10" t="n"/>
      <c r="B172" s="10" t="n"/>
      <c r="C172" s="10" t="n"/>
      <c r="D172" s="10" t="n"/>
      <c r="E172" s="10" t="n"/>
      <c r="F172" s="10" t="n"/>
      <c r="G172" s="10" t="n"/>
      <c r="H172" s="10" t="n"/>
      <c r="I172" s="10" t="n"/>
      <c r="J172" s="10" t="n"/>
      <c r="K172" s="10" t="n"/>
      <c r="L172" s="10" t="n"/>
      <c r="M172" s="10" t="n"/>
      <c r="N172" s="10" t="n"/>
      <c r="O172" s="11" t="n"/>
      <c r="P172" s="11" t="n"/>
      <c r="Q172" s="12" t="n"/>
      <c r="R172" s="12" t="n"/>
      <c r="S172" s="10" t="n"/>
      <c r="T172" s="12">
        <f>IF(OR(Q172="",S172="",S172=0),"",ROUND((Q172-N(R172))/S172,2))</f>
        <v/>
      </c>
      <c r="U172" s="10">
        <f>IF(P172="","",IF(P172&gt;IF(AG172&lt;&gt;"",MIN(AG172,Instrucciones!$B$4),Instrucciones!$B$4),0,DATEDIF(P172,IF(AG172&lt;&gt;"",MIN(AG172,Instrucciones!$B$4),Instrucciones!$B$4),"m")))</f>
        <v/>
      </c>
      <c r="V172" s="12">
        <f>IF(OR(T172="",U172=""),"",MIN(Q172-N(R172),T172*MIN(U172,S172)))</f>
        <v/>
      </c>
      <c r="W172" s="12">
        <f>IF(V172="","",Q172-V172)</f>
        <v/>
      </c>
      <c r="X172" s="12" t="n"/>
      <c r="Y172" s="13" t="n"/>
      <c r="Z172" s="12">
        <f>IF(OR(X172="",Y172=""),"",ROUND(X172*Y172,2))</f>
        <v/>
      </c>
      <c r="AA172" s="12">
        <f>IF(OR(Z172="",U172=""),"",MIN(X172,ROUND(Z172/12*U172,2)))</f>
        <v/>
      </c>
      <c r="AB172" s="12">
        <f>IF(AA172="","",X172-AA172)</f>
        <v/>
      </c>
      <c r="AC172" s="10" t="n"/>
      <c r="AD172" s="10" t="n"/>
      <c r="AE172" s="10" t="n"/>
      <c r="AF172" s="10" t="n"/>
      <c r="AG172" s="11" t="n"/>
      <c r="AH172" s="10" t="n"/>
      <c r="AI172" s="10" t="n"/>
      <c r="AJ172" s="10" t="n"/>
      <c r="AK172" s="10" t="n"/>
    </row>
    <row r="173">
      <c r="A173" s="10" t="n"/>
      <c r="B173" s="10" t="n"/>
      <c r="C173" s="10" t="n"/>
      <c r="D173" s="10" t="n"/>
      <c r="E173" s="10" t="n"/>
      <c r="F173" s="10" t="n"/>
      <c r="G173" s="10" t="n"/>
      <c r="H173" s="10" t="n"/>
      <c r="I173" s="10" t="n"/>
      <c r="J173" s="10" t="n"/>
      <c r="K173" s="10" t="n"/>
      <c r="L173" s="10" t="n"/>
      <c r="M173" s="10" t="n"/>
      <c r="N173" s="10" t="n"/>
      <c r="O173" s="11" t="n"/>
      <c r="P173" s="11" t="n"/>
      <c r="Q173" s="12" t="n"/>
      <c r="R173" s="12" t="n"/>
      <c r="S173" s="10" t="n"/>
      <c r="T173" s="12">
        <f>IF(OR(Q173="",S173="",S173=0),"",ROUND((Q173-N(R173))/S173,2))</f>
        <v/>
      </c>
      <c r="U173" s="10">
        <f>IF(P173="","",IF(P173&gt;IF(AG173&lt;&gt;"",MIN(AG173,Instrucciones!$B$4),Instrucciones!$B$4),0,DATEDIF(P173,IF(AG173&lt;&gt;"",MIN(AG173,Instrucciones!$B$4),Instrucciones!$B$4),"m")))</f>
        <v/>
      </c>
      <c r="V173" s="12">
        <f>IF(OR(T173="",U173=""),"",MIN(Q173-N(R173),T173*MIN(U173,S173)))</f>
        <v/>
      </c>
      <c r="W173" s="12">
        <f>IF(V173="","",Q173-V173)</f>
        <v/>
      </c>
      <c r="X173" s="12" t="n"/>
      <c r="Y173" s="13" t="n"/>
      <c r="Z173" s="12">
        <f>IF(OR(X173="",Y173=""),"",ROUND(X173*Y173,2))</f>
        <v/>
      </c>
      <c r="AA173" s="12">
        <f>IF(OR(Z173="",U173=""),"",MIN(X173,ROUND(Z173/12*U173,2)))</f>
        <v/>
      </c>
      <c r="AB173" s="12">
        <f>IF(AA173="","",X173-AA173)</f>
        <v/>
      </c>
      <c r="AC173" s="10" t="n"/>
      <c r="AD173" s="10" t="n"/>
      <c r="AE173" s="10" t="n"/>
      <c r="AF173" s="10" t="n"/>
      <c r="AG173" s="11" t="n"/>
      <c r="AH173" s="10" t="n"/>
      <c r="AI173" s="10" t="n"/>
      <c r="AJ173" s="10" t="n"/>
      <c r="AK173" s="10" t="n"/>
    </row>
    <row r="174">
      <c r="A174" s="10" t="n"/>
      <c r="B174" s="10" t="n"/>
      <c r="C174" s="10" t="n"/>
      <c r="D174" s="10" t="n"/>
      <c r="E174" s="10" t="n"/>
      <c r="F174" s="10" t="n"/>
      <c r="G174" s="10" t="n"/>
      <c r="H174" s="10" t="n"/>
      <c r="I174" s="10" t="n"/>
      <c r="J174" s="10" t="n"/>
      <c r="K174" s="10" t="n"/>
      <c r="L174" s="10" t="n"/>
      <c r="M174" s="10" t="n"/>
      <c r="N174" s="10" t="n"/>
      <c r="O174" s="11" t="n"/>
      <c r="P174" s="11" t="n"/>
      <c r="Q174" s="12" t="n"/>
      <c r="R174" s="12" t="n"/>
      <c r="S174" s="10" t="n"/>
      <c r="T174" s="12">
        <f>IF(OR(Q174="",S174="",S174=0),"",ROUND((Q174-N(R174))/S174,2))</f>
        <v/>
      </c>
      <c r="U174" s="10">
        <f>IF(P174="","",IF(P174&gt;IF(AG174&lt;&gt;"",MIN(AG174,Instrucciones!$B$4),Instrucciones!$B$4),0,DATEDIF(P174,IF(AG174&lt;&gt;"",MIN(AG174,Instrucciones!$B$4),Instrucciones!$B$4),"m")))</f>
        <v/>
      </c>
      <c r="V174" s="12">
        <f>IF(OR(T174="",U174=""),"",MIN(Q174-N(R174),T174*MIN(U174,S174)))</f>
        <v/>
      </c>
      <c r="W174" s="12">
        <f>IF(V174="","",Q174-V174)</f>
        <v/>
      </c>
      <c r="X174" s="12" t="n"/>
      <c r="Y174" s="13" t="n"/>
      <c r="Z174" s="12">
        <f>IF(OR(X174="",Y174=""),"",ROUND(X174*Y174,2))</f>
        <v/>
      </c>
      <c r="AA174" s="12">
        <f>IF(OR(Z174="",U174=""),"",MIN(X174,ROUND(Z174/12*U174,2)))</f>
        <v/>
      </c>
      <c r="AB174" s="12">
        <f>IF(AA174="","",X174-AA174)</f>
        <v/>
      </c>
      <c r="AC174" s="10" t="n"/>
      <c r="AD174" s="10" t="n"/>
      <c r="AE174" s="10" t="n"/>
      <c r="AF174" s="10" t="n"/>
      <c r="AG174" s="11" t="n"/>
      <c r="AH174" s="10" t="n"/>
      <c r="AI174" s="10" t="n"/>
      <c r="AJ174" s="10" t="n"/>
      <c r="AK174" s="10" t="n"/>
    </row>
    <row r="175">
      <c r="A175" s="10" t="n"/>
      <c r="B175" s="10" t="n"/>
      <c r="C175" s="10" t="n"/>
      <c r="D175" s="10" t="n"/>
      <c r="E175" s="10" t="n"/>
      <c r="F175" s="10" t="n"/>
      <c r="G175" s="10" t="n"/>
      <c r="H175" s="10" t="n"/>
      <c r="I175" s="10" t="n"/>
      <c r="J175" s="10" t="n"/>
      <c r="K175" s="10" t="n"/>
      <c r="L175" s="10" t="n"/>
      <c r="M175" s="10" t="n"/>
      <c r="N175" s="10" t="n"/>
      <c r="O175" s="11" t="n"/>
      <c r="P175" s="11" t="n"/>
      <c r="Q175" s="12" t="n"/>
      <c r="R175" s="12" t="n"/>
      <c r="S175" s="10" t="n"/>
      <c r="T175" s="12">
        <f>IF(OR(Q175="",S175="",S175=0),"",ROUND((Q175-N(R175))/S175,2))</f>
        <v/>
      </c>
      <c r="U175" s="10">
        <f>IF(P175="","",IF(P175&gt;IF(AG175&lt;&gt;"",MIN(AG175,Instrucciones!$B$4),Instrucciones!$B$4),0,DATEDIF(P175,IF(AG175&lt;&gt;"",MIN(AG175,Instrucciones!$B$4),Instrucciones!$B$4),"m")))</f>
        <v/>
      </c>
      <c r="V175" s="12">
        <f>IF(OR(T175="",U175=""),"",MIN(Q175-N(R175),T175*MIN(U175,S175)))</f>
        <v/>
      </c>
      <c r="W175" s="12">
        <f>IF(V175="","",Q175-V175)</f>
        <v/>
      </c>
      <c r="X175" s="12" t="n"/>
      <c r="Y175" s="13" t="n"/>
      <c r="Z175" s="12">
        <f>IF(OR(X175="",Y175=""),"",ROUND(X175*Y175,2))</f>
        <v/>
      </c>
      <c r="AA175" s="12">
        <f>IF(OR(Z175="",U175=""),"",MIN(X175,ROUND(Z175/12*U175,2)))</f>
        <v/>
      </c>
      <c r="AB175" s="12">
        <f>IF(AA175="","",X175-AA175)</f>
        <v/>
      </c>
      <c r="AC175" s="10" t="n"/>
      <c r="AD175" s="10" t="n"/>
      <c r="AE175" s="10" t="n"/>
      <c r="AF175" s="10" t="n"/>
      <c r="AG175" s="11" t="n"/>
      <c r="AH175" s="10" t="n"/>
      <c r="AI175" s="10" t="n"/>
      <c r="AJ175" s="10" t="n"/>
      <c r="AK175" s="10" t="n"/>
    </row>
    <row r="176">
      <c r="A176" s="10" t="n"/>
      <c r="B176" s="10" t="n"/>
      <c r="C176" s="10" t="n"/>
      <c r="D176" s="10" t="n"/>
      <c r="E176" s="10" t="n"/>
      <c r="F176" s="10" t="n"/>
      <c r="G176" s="10" t="n"/>
      <c r="H176" s="10" t="n"/>
      <c r="I176" s="10" t="n"/>
      <c r="J176" s="10" t="n"/>
      <c r="K176" s="10" t="n"/>
      <c r="L176" s="10" t="n"/>
      <c r="M176" s="10" t="n"/>
      <c r="N176" s="10" t="n"/>
      <c r="O176" s="11" t="n"/>
      <c r="P176" s="11" t="n"/>
      <c r="Q176" s="12" t="n"/>
      <c r="R176" s="12" t="n"/>
      <c r="S176" s="10" t="n"/>
      <c r="T176" s="12">
        <f>IF(OR(Q176="",S176="",S176=0),"",ROUND((Q176-N(R176))/S176,2))</f>
        <v/>
      </c>
      <c r="U176" s="10">
        <f>IF(P176="","",IF(P176&gt;IF(AG176&lt;&gt;"",MIN(AG176,Instrucciones!$B$4),Instrucciones!$B$4),0,DATEDIF(P176,IF(AG176&lt;&gt;"",MIN(AG176,Instrucciones!$B$4),Instrucciones!$B$4),"m")))</f>
        <v/>
      </c>
      <c r="V176" s="12">
        <f>IF(OR(T176="",U176=""),"",MIN(Q176-N(R176),T176*MIN(U176,S176)))</f>
        <v/>
      </c>
      <c r="W176" s="12">
        <f>IF(V176="","",Q176-V176)</f>
        <v/>
      </c>
      <c r="X176" s="12" t="n"/>
      <c r="Y176" s="13" t="n"/>
      <c r="Z176" s="12">
        <f>IF(OR(X176="",Y176=""),"",ROUND(X176*Y176,2))</f>
        <v/>
      </c>
      <c r="AA176" s="12">
        <f>IF(OR(Z176="",U176=""),"",MIN(X176,ROUND(Z176/12*U176,2)))</f>
        <v/>
      </c>
      <c r="AB176" s="12">
        <f>IF(AA176="","",X176-AA176)</f>
        <v/>
      </c>
      <c r="AC176" s="10" t="n"/>
      <c r="AD176" s="10" t="n"/>
      <c r="AE176" s="10" t="n"/>
      <c r="AF176" s="10" t="n"/>
      <c r="AG176" s="11" t="n"/>
      <c r="AH176" s="10" t="n"/>
      <c r="AI176" s="10" t="n"/>
      <c r="AJ176" s="10" t="n"/>
      <c r="AK176" s="10" t="n"/>
    </row>
    <row r="177">
      <c r="A177" s="10" t="n"/>
      <c r="B177" s="10" t="n"/>
      <c r="C177" s="10" t="n"/>
      <c r="D177" s="10" t="n"/>
      <c r="E177" s="10" t="n"/>
      <c r="F177" s="10" t="n"/>
      <c r="G177" s="10" t="n"/>
      <c r="H177" s="10" t="n"/>
      <c r="I177" s="10" t="n"/>
      <c r="J177" s="10" t="n"/>
      <c r="K177" s="10" t="n"/>
      <c r="L177" s="10" t="n"/>
      <c r="M177" s="10" t="n"/>
      <c r="N177" s="10" t="n"/>
      <c r="O177" s="11" t="n"/>
      <c r="P177" s="11" t="n"/>
      <c r="Q177" s="12" t="n"/>
      <c r="R177" s="12" t="n"/>
      <c r="S177" s="10" t="n"/>
      <c r="T177" s="12">
        <f>IF(OR(Q177="",S177="",S177=0),"",ROUND((Q177-N(R177))/S177,2))</f>
        <v/>
      </c>
      <c r="U177" s="10">
        <f>IF(P177="","",IF(P177&gt;IF(AG177&lt;&gt;"",MIN(AG177,Instrucciones!$B$4),Instrucciones!$B$4),0,DATEDIF(P177,IF(AG177&lt;&gt;"",MIN(AG177,Instrucciones!$B$4),Instrucciones!$B$4),"m")))</f>
        <v/>
      </c>
      <c r="V177" s="12">
        <f>IF(OR(T177="",U177=""),"",MIN(Q177-N(R177),T177*MIN(U177,S177)))</f>
        <v/>
      </c>
      <c r="W177" s="12">
        <f>IF(V177="","",Q177-V177)</f>
        <v/>
      </c>
      <c r="X177" s="12" t="n"/>
      <c r="Y177" s="13" t="n"/>
      <c r="Z177" s="12">
        <f>IF(OR(X177="",Y177=""),"",ROUND(X177*Y177,2))</f>
        <v/>
      </c>
      <c r="AA177" s="12">
        <f>IF(OR(Z177="",U177=""),"",MIN(X177,ROUND(Z177/12*U177,2)))</f>
        <v/>
      </c>
      <c r="AB177" s="12">
        <f>IF(AA177="","",X177-AA177)</f>
        <v/>
      </c>
      <c r="AC177" s="10" t="n"/>
      <c r="AD177" s="10" t="n"/>
      <c r="AE177" s="10" t="n"/>
      <c r="AF177" s="10" t="n"/>
      <c r="AG177" s="11" t="n"/>
      <c r="AH177" s="10" t="n"/>
      <c r="AI177" s="10" t="n"/>
      <c r="AJ177" s="10" t="n"/>
      <c r="AK177" s="10" t="n"/>
    </row>
    <row r="178">
      <c r="A178" s="10" t="n"/>
      <c r="B178" s="10" t="n"/>
      <c r="C178" s="10" t="n"/>
      <c r="D178" s="10" t="n"/>
      <c r="E178" s="10" t="n"/>
      <c r="F178" s="10" t="n"/>
      <c r="G178" s="10" t="n"/>
      <c r="H178" s="10" t="n"/>
      <c r="I178" s="10" t="n"/>
      <c r="J178" s="10" t="n"/>
      <c r="K178" s="10" t="n"/>
      <c r="L178" s="10" t="n"/>
      <c r="M178" s="10" t="n"/>
      <c r="N178" s="10" t="n"/>
      <c r="O178" s="11" t="n"/>
      <c r="P178" s="11" t="n"/>
      <c r="Q178" s="12" t="n"/>
      <c r="R178" s="12" t="n"/>
      <c r="S178" s="10" t="n"/>
      <c r="T178" s="12">
        <f>IF(OR(Q178="",S178="",S178=0),"",ROUND((Q178-N(R178))/S178,2))</f>
        <v/>
      </c>
      <c r="U178" s="10">
        <f>IF(P178="","",IF(P178&gt;IF(AG178&lt;&gt;"",MIN(AG178,Instrucciones!$B$4),Instrucciones!$B$4),0,DATEDIF(P178,IF(AG178&lt;&gt;"",MIN(AG178,Instrucciones!$B$4),Instrucciones!$B$4),"m")))</f>
        <v/>
      </c>
      <c r="V178" s="12">
        <f>IF(OR(T178="",U178=""),"",MIN(Q178-N(R178),T178*MIN(U178,S178)))</f>
        <v/>
      </c>
      <c r="W178" s="12">
        <f>IF(V178="","",Q178-V178)</f>
        <v/>
      </c>
      <c r="X178" s="12" t="n"/>
      <c r="Y178" s="13" t="n"/>
      <c r="Z178" s="12">
        <f>IF(OR(X178="",Y178=""),"",ROUND(X178*Y178,2))</f>
        <v/>
      </c>
      <c r="AA178" s="12">
        <f>IF(OR(Z178="",U178=""),"",MIN(X178,ROUND(Z178/12*U178,2)))</f>
        <v/>
      </c>
      <c r="AB178" s="12">
        <f>IF(AA178="","",X178-AA178)</f>
        <v/>
      </c>
      <c r="AC178" s="10" t="n"/>
      <c r="AD178" s="10" t="n"/>
      <c r="AE178" s="10" t="n"/>
      <c r="AF178" s="10" t="n"/>
      <c r="AG178" s="11" t="n"/>
      <c r="AH178" s="10" t="n"/>
      <c r="AI178" s="10" t="n"/>
      <c r="AJ178" s="10" t="n"/>
      <c r="AK178" s="10" t="n"/>
    </row>
    <row r="179">
      <c r="A179" s="10" t="n"/>
      <c r="B179" s="10" t="n"/>
      <c r="C179" s="10" t="n"/>
      <c r="D179" s="10" t="n"/>
      <c r="E179" s="10" t="n"/>
      <c r="F179" s="10" t="n"/>
      <c r="G179" s="10" t="n"/>
      <c r="H179" s="10" t="n"/>
      <c r="I179" s="10" t="n"/>
      <c r="J179" s="10" t="n"/>
      <c r="K179" s="10" t="n"/>
      <c r="L179" s="10" t="n"/>
      <c r="M179" s="10" t="n"/>
      <c r="N179" s="10" t="n"/>
      <c r="O179" s="11" t="n"/>
      <c r="P179" s="11" t="n"/>
      <c r="Q179" s="12" t="n"/>
      <c r="R179" s="12" t="n"/>
      <c r="S179" s="10" t="n"/>
      <c r="T179" s="12">
        <f>IF(OR(Q179="",S179="",S179=0),"",ROUND((Q179-N(R179))/S179,2))</f>
        <v/>
      </c>
      <c r="U179" s="10">
        <f>IF(P179="","",IF(P179&gt;IF(AG179&lt;&gt;"",MIN(AG179,Instrucciones!$B$4),Instrucciones!$B$4),0,DATEDIF(P179,IF(AG179&lt;&gt;"",MIN(AG179,Instrucciones!$B$4),Instrucciones!$B$4),"m")))</f>
        <v/>
      </c>
      <c r="V179" s="12">
        <f>IF(OR(T179="",U179=""),"",MIN(Q179-N(R179),T179*MIN(U179,S179)))</f>
        <v/>
      </c>
      <c r="W179" s="12">
        <f>IF(V179="","",Q179-V179)</f>
        <v/>
      </c>
      <c r="X179" s="12" t="n"/>
      <c r="Y179" s="13" t="n"/>
      <c r="Z179" s="12">
        <f>IF(OR(X179="",Y179=""),"",ROUND(X179*Y179,2))</f>
        <v/>
      </c>
      <c r="AA179" s="12">
        <f>IF(OR(Z179="",U179=""),"",MIN(X179,ROUND(Z179/12*U179,2)))</f>
        <v/>
      </c>
      <c r="AB179" s="12">
        <f>IF(AA179="","",X179-AA179)</f>
        <v/>
      </c>
      <c r="AC179" s="10" t="n"/>
      <c r="AD179" s="10" t="n"/>
      <c r="AE179" s="10" t="n"/>
      <c r="AF179" s="10" t="n"/>
      <c r="AG179" s="11" t="n"/>
      <c r="AH179" s="10" t="n"/>
      <c r="AI179" s="10" t="n"/>
      <c r="AJ179" s="10" t="n"/>
      <c r="AK179" s="10" t="n"/>
    </row>
    <row r="180">
      <c r="A180" s="10" t="n"/>
      <c r="B180" s="10" t="n"/>
      <c r="C180" s="10" t="n"/>
      <c r="D180" s="10" t="n"/>
      <c r="E180" s="10" t="n"/>
      <c r="F180" s="10" t="n"/>
      <c r="G180" s="10" t="n"/>
      <c r="H180" s="10" t="n"/>
      <c r="I180" s="10" t="n"/>
      <c r="J180" s="10" t="n"/>
      <c r="K180" s="10" t="n"/>
      <c r="L180" s="10" t="n"/>
      <c r="M180" s="10" t="n"/>
      <c r="N180" s="10" t="n"/>
      <c r="O180" s="11" t="n"/>
      <c r="P180" s="11" t="n"/>
      <c r="Q180" s="12" t="n"/>
      <c r="R180" s="12" t="n"/>
      <c r="S180" s="10" t="n"/>
      <c r="T180" s="12">
        <f>IF(OR(Q180="",S180="",S180=0),"",ROUND((Q180-N(R180))/S180,2))</f>
        <v/>
      </c>
      <c r="U180" s="10">
        <f>IF(P180="","",IF(P180&gt;IF(AG180&lt;&gt;"",MIN(AG180,Instrucciones!$B$4),Instrucciones!$B$4),0,DATEDIF(P180,IF(AG180&lt;&gt;"",MIN(AG180,Instrucciones!$B$4),Instrucciones!$B$4),"m")))</f>
        <v/>
      </c>
      <c r="V180" s="12">
        <f>IF(OR(T180="",U180=""),"",MIN(Q180-N(R180),T180*MIN(U180,S180)))</f>
        <v/>
      </c>
      <c r="W180" s="12">
        <f>IF(V180="","",Q180-V180)</f>
        <v/>
      </c>
      <c r="X180" s="12" t="n"/>
      <c r="Y180" s="13" t="n"/>
      <c r="Z180" s="12">
        <f>IF(OR(X180="",Y180=""),"",ROUND(X180*Y180,2))</f>
        <v/>
      </c>
      <c r="AA180" s="12">
        <f>IF(OR(Z180="",U180=""),"",MIN(X180,ROUND(Z180/12*U180,2)))</f>
        <v/>
      </c>
      <c r="AB180" s="12">
        <f>IF(AA180="","",X180-AA180)</f>
        <v/>
      </c>
      <c r="AC180" s="10" t="n"/>
      <c r="AD180" s="10" t="n"/>
      <c r="AE180" s="10" t="n"/>
      <c r="AF180" s="10" t="n"/>
      <c r="AG180" s="11" t="n"/>
      <c r="AH180" s="10" t="n"/>
      <c r="AI180" s="10" t="n"/>
      <c r="AJ180" s="10" t="n"/>
      <c r="AK180" s="10" t="n"/>
    </row>
    <row r="181">
      <c r="A181" s="10" t="n"/>
      <c r="B181" s="10" t="n"/>
      <c r="C181" s="10" t="n"/>
      <c r="D181" s="10" t="n"/>
      <c r="E181" s="10" t="n"/>
      <c r="F181" s="10" t="n"/>
      <c r="G181" s="10" t="n"/>
      <c r="H181" s="10" t="n"/>
      <c r="I181" s="10" t="n"/>
      <c r="J181" s="10" t="n"/>
      <c r="K181" s="10" t="n"/>
      <c r="L181" s="10" t="n"/>
      <c r="M181" s="10" t="n"/>
      <c r="N181" s="10" t="n"/>
      <c r="O181" s="11" t="n"/>
      <c r="P181" s="11" t="n"/>
      <c r="Q181" s="12" t="n"/>
      <c r="R181" s="12" t="n"/>
      <c r="S181" s="10" t="n"/>
      <c r="T181" s="12">
        <f>IF(OR(Q181="",S181="",S181=0),"",ROUND((Q181-N(R181))/S181,2))</f>
        <v/>
      </c>
      <c r="U181" s="10">
        <f>IF(P181="","",IF(P181&gt;IF(AG181&lt;&gt;"",MIN(AG181,Instrucciones!$B$4),Instrucciones!$B$4),0,DATEDIF(P181,IF(AG181&lt;&gt;"",MIN(AG181,Instrucciones!$B$4),Instrucciones!$B$4),"m")))</f>
        <v/>
      </c>
      <c r="V181" s="12">
        <f>IF(OR(T181="",U181=""),"",MIN(Q181-N(R181),T181*MIN(U181,S181)))</f>
        <v/>
      </c>
      <c r="W181" s="12">
        <f>IF(V181="","",Q181-V181)</f>
        <v/>
      </c>
      <c r="X181" s="12" t="n"/>
      <c r="Y181" s="13" t="n"/>
      <c r="Z181" s="12">
        <f>IF(OR(X181="",Y181=""),"",ROUND(X181*Y181,2))</f>
        <v/>
      </c>
      <c r="AA181" s="12">
        <f>IF(OR(Z181="",U181=""),"",MIN(X181,ROUND(Z181/12*U181,2)))</f>
        <v/>
      </c>
      <c r="AB181" s="12">
        <f>IF(AA181="","",X181-AA181)</f>
        <v/>
      </c>
      <c r="AC181" s="10" t="n"/>
      <c r="AD181" s="10" t="n"/>
      <c r="AE181" s="10" t="n"/>
      <c r="AF181" s="10" t="n"/>
      <c r="AG181" s="11" t="n"/>
      <c r="AH181" s="10" t="n"/>
      <c r="AI181" s="10" t="n"/>
      <c r="AJ181" s="10" t="n"/>
      <c r="AK181" s="10" t="n"/>
    </row>
    <row r="182">
      <c r="A182" s="10" t="n"/>
      <c r="B182" s="10" t="n"/>
      <c r="C182" s="10" t="n"/>
      <c r="D182" s="10" t="n"/>
      <c r="E182" s="10" t="n"/>
      <c r="F182" s="10" t="n"/>
      <c r="G182" s="10" t="n"/>
      <c r="H182" s="10" t="n"/>
      <c r="I182" s="10" t="n"/>
      <c r="J182" s="10" t="n"/>
      <c r="K182" s="10" t="n"/>
      <c r="L182" s="10" t="n"/>
      <c r="M182" s="10" t="n"/>
      <c r="N182" s="10" t="n"/>
      <c r="O182" s="11" t="n"/>
      <c r="P182" s="11" t="n"/>
      <c r="Q182" s="12" t="n"/>
      <c r="R182" s="12" t="n"/>
      <c r="S182" s="10" t="n"/>
      <c r="T182" s="12">
        <f>IF(OR(Q182="",S182="",S182=0),"",ROUND((Q182-N(R182))/S182,2))</f>
        <v/>
      </c>
      <c r="U182" s="10">
        <f>IF(P182="","",IF(P182&gt;IF(AG182&lt;&gt;"",MIN(AG182,Instrucciones!$B$4),Instrucciones!$B$4),0,DATEDIF(P182,IF(AG182&lt;&gt;"",MIN(AG182,Instrucciones!$B$4),Instrucciones!$B$4),"m")))</f>
        <v/>
      </c>
      <c r="V182" s="12">
        <f>IF(OR(T182="",U182=""),"",MIN(Q182-N(R182),T182*MIN(U182,S182)))</f>
        <v/>
      </c>
      <c r="W182" s="12">
        <f>IF(V182="","",Q182-V182)</f>
        <v/>
      </c>
      <c r="X182" s="12" t="n"/>
      <c r="Y182" s="13" t="n"/>
      <c r="Z182" s="12">
        <f>IF(OR(X182="",Y182=""),"",ROUND(X182*Y182,2))</f>
        <v/>
      </c>
      <c r="AA182" s="12">
        <f>IF(OR(Z182="",U182=""),"",MIN(X182,ROUND(Z182/12*U182,2)))</f>
        <v/>
      </c>
      <c r="AB182" s="12">
        <f>IF(AA182="","",X182-AA182)</f>
        <v/>
      </c>
      <c r="AC182" s="10" t="n"/>
      <c r="AD182" s="10" t="n"/>
      <c r="AE182" s="10" t="n"/>
      <c r="AF182" s="10" t="n"/>
      <c r="AG182" s="11" t="n"/>
      <c r="AH182" s="10" t="n"/>
      <c r="AI182" s="10" t="n"/>
      <c r="AJ182" s="10" t="n"/>
      <c r="AK182" s="10" t="n"/>
    </row>
    <row r="183">
      <c r="A183" s="10" t="n"/>
      <c r="B183" s="10" t="n"/>
      <c r="C183" s="10" t="n"/>
      <c r="D183" s="10" t="n"/>
      <c r="E183" s="10" t="n"/>
      <c r="F183" s="10" t="n"/>
      <c r="G183" s="10" t="n"/>
      <c r="H183" s="10" t="n"/>
      <c r="I183" s="10" t="n"/>
      <c r="J183" s="10" t="n"/>
      <c r="K183" s="10" t="n"/>
      <c r="L183" s="10" t="n"/>
      <c r="M183" s="10" t="n"/>
      <c r="N183" s="10" t="n"/>
      <c r="O183" s="11" t="n"/>
      <c r="P183" s="11" t="n"/>
      <c r="Q183" s="12" t="n"/>
      <c r="R183" s="12" t="n"/>
      <c r="S183" s="10" t="n"/>
      <c r="T183" s="12">
        <f>IF(OR(Q183="",S183="",S183=0),"",ROUND((Q183-N(R183))/S183,2))</f>
        <v/>
      </c>
      <c r="U183" s="10">
        <f>IF(P183="","",IF(P183&gt;IF(AG183&lt;&gt;"",MIN(AG183,Instrucciones!$B$4),Instrucciones!$B$4),0,DATEDIF(P183,IF(AG183&lt;&gt;"",MIN(AG183,Instrucciones!$B$4),Instrucciones!$B$4),"m")))</f>
        <v/>
      </c>
      <c r="V183" s="12">
        <f>IF(OR(T183="",U183=""),"",MIN(Q183-N(R183),T183*MIN(U183,S183)))</f>
        <v/>
      </c>
      <c r="W183" s="12">
        <f>IF(V183="","",Q183-V183)</f>
        <v/>
      </c>
      <c r="X183" s="12" t="n"/>
      <c r="Y183" s="13" t="n"/>
      <c r="Z183" s="12">
        <f>IF(OR(X183="",Y183=""),"",ROUND(X183*Y183,2))</f>
        <v/>
      </c>
      <c r="AA183" s="12">
        <f>IF(OR(Z183="",U183=""),"",MIN(X183,ROUND(Z183/12*U183,2)))</f>
        <v/>
      </c>
      <c r="AB183" s="12">
        <f>IF(AA183="","",X183-AA183)</f>
        <v/>
      </c>
      <c r="AC183" s="10" t="n"/>
      <c r="AD183" s="10" t="n"/>
      <c r="AE183" s="10" t="n"/>
      <c r="AF183" s="10" t="n"/>
      <c r="AG183" s="11" t="n"/>
      <c r="AH183" s="10" t="n"/>
      <c r="AI183" s="10" t="n"/>
      <c r="AJ183" s="10" t="n"/>
      <c r="AK183" s="10" t="n"/>
    </row>
    <row r="184">
      <c r="A184" s="10" t="n"/>
      <c r="B184" s="10" t="n"/>
      <c r="C184" s="10" t="n"/>
      <c r="D184" s="10" t="n"/>
      <c r="E184" s="10" t="n"/>
      <c r="F184" s="10" t="n"/>
      <c r="G184" s="10" t="n"/>
      <c r="H184" s="10" t="n"/>
      <c r="I184" s="10" t="n"/>
      <c r="J184" s="10" t="n"/>
      <c r="K184" s="10" t="n"/>
      <c r="L184" s="10" t="n"/>
      <c r="M184" s="10" t="n"/>
      <c r="N184" s="10" t="n"/>
      <c r="O184" s="11" t="n"/>
      <c r="P184" s="11" t="n"/>
      <c r="Q184" s="12" t="n"/>
      <c r="R184" s="12" t="n"/>
      <c r="S184" s="10" t="n"/>
      <c r="T184" s="12">
        <f>IF(OR(Q184="",S184="",S184=0),"",ROUND((Q184-N(R184))/S184,2))</f>
        <v/>
      </c>
      <c r="U184" s="10">
        <f>IF(P184="","",IF(P184&gt;IF(AG184&lt;&gt;"",MIN(AG184,Instrucciones!$B$4),Instrucciones!$B$4),0,DATEDIF(P184,IF(AG184&lt;&gt;"",MIN(AG184,Instrucciones!$B$4),Instrucciones!$B$4),"m")))</f>
        <v/>
      </c>
      <c r="V184" s="12">
        <f>IF(OR(T184="",U184=""),"",MIN(Q184-N(R184),T184*MIN(U184,S184)))</f>
        <v/>
      </c>
      <c r="W184" s="12">
        <f>IF(V184="","",Q184-V184)</f>
        <v/>
      </c>
      <c r="X184" s="12" t="n"/>
      <c r="Y184" s="13" t="n"/>
      <c r="Z184" s="12">
        <f>IF(OR(X184="",Y184=""),"",ROUND(X184*Y184,2))</f>
        <v/>
      </c>
      <c r="AA184" s="12">
        <f>IF(OR(Z184="",U184=""),"",MIN(X184,ROUND(Z184/12*U184,2)))</f>
        <v/>
      </c>
      <c r="AB184" s="12">
        <f>IF(AA184="","",X184-AA184)</f>
        <v/>
      </c>
      <c r="AC184" s="10" t="n"/>
      <c r="AD184" s="10" t="n"/>
      <c r="AE184" s="10" t="n"/>
      <c r="AF184" s="10" t="n"/>
      <c r="AG184" s="11" t="n"/>
      <c r="AH184" s="10" t="n"/>
      <c r="AI184" s="10" t="n"/>
      <c r="AJ184" s="10" t="n"/>
      <c r="AK184" s="10" t="n"/>
    </row>
    <row r="185">
      <c r="A185" s="10" t="n"/>
      <c r="B185" s="10" t="n"/>
      <c r="C185" s="10" t="n"/>
      <c r="D185" s="10" t="n"/>
      <c r="E185" s="10" t="n"/>
      <c r="F185" s="10" t="n"/>
      <c r="G185" s="10" t="n"/>
      <c r="H185" s="10" t="n"/>
      <c r="I185" s="10" t="n"/>
      <c r="J185" s="10" t="n"/>
      <c r="K185" s="10" t="n"/>
      <c r="L185" s="10" t="n"/>
      <c r="M185" s="10" t="n"/>
      <c r="N185" s="10" t="n"/>
      <c r="O185" s="11" t="n"/>
      <c r="P185" s="11" t="n"/>
      <c r="Q185" s="12" t="n"/>
      <c r="R185" s="12" t="n"/>
      <c r="S185" s="10" t="n"/>
      <c r="T185" s="12">
        <f>IF(OR(Q185="",S185="",S185=0),"",ROUND((Q185-N(R185))/S185,2))</f>
        <v/>
      </c>
      <c r="U185" s="10">
        <f>IF(P185="","",IF(P185&gt;IF(AG185&lt;&gt;"",MIN(AG185,Instrucciones!$B$4),Instrucciones!$B$4),0,DATEDIF(P185,IF(AG185&lt;&gt;"",MIN(AG185,Instrucciones!$B$4),Instrucciones!$B$4),"m")))</f>
        <v/>
      </c>
      <c r="V185" s="12">
        <f>IF(OR(T185="",U185=""),"",MIN(Q185-N(R185),T185*MIN(U185,S185)))</f>
        <v/>
      </c>
      <c r="W185" s="12">
        <f>IF(V185="","",Q185-V185)</f>
        <v/>
      </c>
      <c r="X185" s="12" t="n"/>
      <c r="Y185" s="13" t="n"/>
      <c r="Z185" s="12">
        <f>IF(OR(X185="",Y185=""),"",ROUND(X185*Y185,2))</f>
        <v/>
      </c>
      <c r="AA185" s="12">
        <f>IF(OR(Z185="",U185=""),"",MIN(X185,ROUND(Z185/12*U185,2)))</f>
        <v/>
      </c>
      <c r="AB185" s="12">
        <f>IF(AA185="","",X185-AA185)</f>
        <v/>
      </c>
      <c r="AC185" s="10" t="n"/>
      <c r="AD185" s="10" t="n"/>
      <c r="AE185" s="10" t="n"/>
      <c r="AF185" s="10" t="n"/>
      <c r="AG185" s="11" t="n"/>
      <c r="AH185" s="10" t="n"/>
      <c r="AI185" s="10" t="n"/>
      <c r="AJ185" s="10" t="n"/>
      <c r="AK185" s="10" t="n"/>
    </row>
    <row r="186">
      <c r="A186" s="10" t="n"/>
      <c r="B186" s="10" t="n"/>
      <c r="C186" s="10" t="n"/>
      <c r="D186" s="10" t="n"/>
      <c r="E186" s="10" t="n"/>
      <c r="F186" s="10" t="n"/>
      <c r="G186" s="10" t="n"/>
      <c r="H186" s="10" t="n"/>
      <c r="I186" s="10" t="n"/>
      <c r="J186" s="10" t="n"/>
      <c r="K186" s="10" t="n"/>
      <c r="L186" s="10" t="n"/>
      <c r="M186" s="10" t="n"/>
      <c r="N186" s="10" t="n"/>
      <c r="O186" s="11" t="n"/>
      <c r="P186" s="11" t="n"/>
      <c r="Q186" s="12" t="n"/>
      <c r="R186" s="12" t="n"/>
      <c r="S186" s="10" t="n"/>
      <c r="T186" s="12">
        <f>IF(OR(Q186="",S186="",S186=0),"",ROUND((Q186-N(R186))/S186,2))</f>
        <v/>
      </c>
      <c r="U186" s="10">
        <f>IF(P186="","",IF(P186&gt;IF(AG186&lt;&gt;"",MIN(AG186,Instrucciones!$B$4),Instrucciones!$B$4),0,DATEDIF(P186,IF(AG186&lt;&gt;"",MIN(AG186,Instrucciones!$B$4),Instrucciones!$B$4),"m")))</f>
        <v/>
      </c>
      <c r="V186" s="12">
        <f>IF(OR(T186="",U186=""),"",MIN(Q186-N(R186),T186*MIN(U186,S186)))</f>
        <v/>
      </c>
      <c r="W186" s="12">
        <f>IF(V186="","",Q186-V186)</f>
        <v/>
      </c>
      <c r="X186" s="12" t="n"/>
      <c r="Y186" s="13" t="n"/>
      <c r="Z186" s="12">
        <f>IF(OR(X186="",Y186=""),"",ROUND(X186*Y186,2))</f>
        <v/>
      </c>
      <c r="AA186" s="12">
        <f>IF(OR(Z186="",U186=""),"",MIN(X186,ROUND(Z186/12*U186,2)))</f>
        <v/>
      </c>
      <c r="AB186" s="12">
        <f>IF(AA186="","",X186-AA186)</f>
        <v/>
      </c>
      <c r="AC186" s="10" t="n"/>
      <c r="AD186" s="10" t="n"/>
      <c r="AE186" s="10" t="n"/>
      <c r="AF186" s="10" t="n"/>
      <c r="AG186" s="11" t="n"/>
      <c r="AH186" s="10" t="n"/>
      <c r="AI186" s="10" t="n"/>
      <c r="AJ186" s="10" t="n"/>
      <c r="AK186" s="10" t="n"/>
    </row>
    <row r="187">
      <c r="A187" s="10" t="n"/>
      <c r="B187" s="10" t="n"/>
      <c r="C187" s="10" t="n"/>
      <c r="D187" s="10" t="n"/>
      <c r="E187" s="10" t="n"/>
      <c r="F187" s="10" t="n"/>
      <c r="G187" s="10" t="n"/>
      <c r="H187" s="10" t="n"/>
      <c r="I187" s="10" t="n"/>
      <c r="J187" s="10" t="n"/>
      <c r="K187" s="10" t="n"/>
      <c r="L187" s="10" t="n"/>
      <c r="M187" s="10" t="n"/>
      <c r="N187" s="10" t="n"/>
      <c r="O187" s="11" t="n"/>
      <c r="P187" s="11" t="n"/>
      <c r="Q187" s="12" t="n"/>
      <c r="R187" s="12" t="n"/>
      <c r="S187" s="10" t="n"/>
      <c r="T187" s="12">
        <f>IF(OR(Q187="",S187="",S187=0),"",ROUND((Q187-N(R187))/S187,2))</f>
        <v/>
      </c>
      <c r="U187" s="10">
        <f>IF(P187="","",IF(P187&gt;IF(AG187&lt;&gt;"",MIN(AG187,Instrucciones!$B$4),Instrucciones!$B$4),0,DATEDIF(P187,IF(AG187&lt;&gt;"",MIN(AG187,Instrucciones!$B$4),Instrucciones!$B$4),"m")))</f>
        <v/>
      </c>
      <c r="V187" s="12">
        <f>IF(OR(T187="",U187=""),"",MIN(Q187-N(R187),T187*MIN(U187,S187)))</f>
        <v/>
      </c>
      <c r="W187" s="12">
        <f>IF(V187="","",Q187-V187)</f>
        <v/>
      </c>
      <c r="X187" s="12" t="n"/>
      <c r="Y187" s="13" t="n"/>
      <c r="Z187" s="12">
        <f>IF(OR(X187="",Y187=""),"",ROUND(X187*Y187,2))</f>
        <v/>
      </c>
      <c r="AA187" s="12">
        <f>IF(OR(Z187="",U187=""),"",MIN(X187,ROUND(Z187/12*U187,2)))</f>
        <v/>
      </c>
      <c r="AB187" s="12">
        <f>IF(AA187="","",X187-AA187)</f>
        <v/>
      </c>
      <c r="AC187" s="10" t="n"/>
      <c r="AD187" s="10" t="n"/>
      <c r="AE187" s="10" t="n"/>
      <c r="AF187" s="10" t="n"/>
      <c r="AG187" s="11" t="n"/>
      <c r="AH187" s="10" t="n"/>
      <c r="AI187" s="10" t="n"/>
      <c r="AJ187" s="10" t="n"/>
      <c r="AK187" s="10" t="n"/>
    </row>
    <row r="188">
      <c r="A188" s="10" t="n"/>
      <c r="B188" s="10" t="n"/>
      <c r="C188" s="10" t="n"/>
      <c r="D188" s="10" t="n"/>
      <c r="E188" s="10" t="n"/>
      <c r="F188" s="10" t="n"/>
      <c r="G188" s="10" t="n"/>
      <c r="H188" s="10" t="n"/>
      <c r="I188" s="10" t="n"/>
      <c r="J188" s="10" t="n"/>
      <c r="K188" s="10" t="n"/>
      <c r="L188" s="10" t="n"/>
      <c r="M188" s="10" t="n"/>
      <c r="N188" s="10" t="n"/>
      <c r="O188" s="11" t="n"/>
      <c r="P188" s="11" t="n"/>
      <c r="Q188" s="12" t="n"/>
      <c r="R188" s="12" t="n"/>
      <c r="S188" s="10" t="n"/>
      <c r="T188" s="12">
        <f>IF(OR(Q188="",S188="",S188=0),"",ROUND((Q188-N(R188))/S188,2))</f>
        <v/>
      </c>
      <c r="U188" s="10">
        <f>IF(P188="","",IF(P188&gt;IF(AG188&lt;&gt;"",MIN(AG188,Instrucciones!$B$4),Instrucciones!$B$4),0,DATEDIF(P188,IF(AG188&lt;&gt;"",MIN(AG188,Instrucciones!$B$4),Instrucciones!$B$4),"m")))</f>
        <v/>
      </c>
      <c r="V188" s="12">
        <f>IF(OR(T188="",U188=""),"",MIN(Q188-N(R188),T188*MIN(U188,S188)))</f>
        <v/>
      </c>
      <c r="W188" s="12">
        <f>IF(V188="","",Q188-V188)</f>
        <v/>
      </c>
      <c r="X188" s="12" t="n"/>
      <c r="Y188" s="13" t="n"/>
      <c r="Z188" s="12">
        <f>IF(OR(X188="",Y188=""),"",ROUND(X188*Y188,2))</f>
        <v/>
      </c>
      <c r="AA188" s="12">
        <f>IF(OR(Z188="",U188=""),"",MIN(X188,ROUND(Z188/12*U188,2)))</f>
        <v/>
      </c>
      <c r="AB188" s="12">
        <f>IF(AA188="","",X188-AA188)</f>
        <v/>
      </c>
      <c r="AC188" s="10" t="n"/>
      <c r="AD188" s="10" t="n"/>
      <c r="AE188" s="10" t="n"/>
      <c r="AF188" s="10" t="n"/>
      <c r="AG188" s="11" t="n"/>
      <c r="AH188" s="10" t="n"/>
      <c r="AI188" s="10" t="n"/>
      <c r="AJ188" s="10" t="n"/>
      <c r="AK188" s="10" t="n"/>
    </row>
    <row r="189">
      <c r="A189" s="10" t="n"/>
      <c r="B189" s="10" t="n"/>
      <c r="C189" s="10" t="n"/>
      <c r="D189" s="10" t="n"/>
      <c r="E189" s="10" t="n"/>
      <c r="F189" s="10" t="n"/>
      <c r="G189" s="10" t="n"/>
      <c r="H189" s="10" t="n"/>
      <c r="I189" s="10" t="n"/>
      <c r="J189" s="10" t="n"/>
      <c r="K189" s="10" t="n"/>
      <c r="L189" s="10" t="n"/>
      <c r="M189" s="10" t="n"/>
      <c r="N189" s="10" t="n"/>
      <c r="O189" s="11" t="n"/>
      <c r="P189" s="11" t="n"/>
      <c r="Q189" s="12" t="n"/>
      <c r="R189" s="12" t="n"/>
      <c r="S189" s="10" t="n"/>
      <c r="T189" s="12">
        <f>IF(OR(Q189="",S189="",S189=0),"",ROUND((Q189-N(R189))/S189,2))</f>
        <v/>
      </c>
      <c r="U189" s="10">
        <f>IF(P189="","",IF(P189&gt;IF(AG189&lt;&gt;"",MIN(AG189,Instrucciones!$B$4),Instrucciones!$B$4),0,DATEDIF(P189,IF(AG189&lt;&gt;"",MIN(AG189,Instrucciones!$B$4),Instrucciones!$B$4),"m")))</f>
        <v/>
      </c>
      <c r="V189" s="12">
        <f>IF(OR(T189="",U189=""),"",MIN(Q189-N(R189),T189*MIN(U189,S189)))</f>
        <v/>
      </c>
      <c r="W189" s="12">
        <f>IF(V189="","",Q189-V189)</f>
        <v/>
      </c>
      <c r="X189" s="12" t="n"/>
      <c r="Y189" s="13" t="n"/>
      <c r="Z189" s="12">
        <f>IF(OR(X189="",Y189=""),"",ROUND(X189*Y189,2))</f>
        <v/>
      </c>
      <c r="AA189" s="12">
        <f>IF(OR(Z189="",U189=""),"",MIN(X189,ROUND(Z189/12*U189,2)))</f>
        <v/>
      </c>
      <c r="AB189" s="12">
        <f>IF(AA189="","",X189-AA189)</f>
        <v/>
      </c>
      <c r="AC189" s="10" t="n"/>
      <c r="AD189" s="10" t="n"/>
      <c r="AE189" s="10" t="n"/>
      <c r="AF189" s="10" t="n"/>
      <c r="AG189" s="11" t="n"/>
      <c r="AH189" s="10" t="n"/>
      <c r="AI189" s="10" t="n"/>
      <c r="AJ189" s="10" t="n"/>
      <c r="AK189" s="10" t="n"/>
    </row>
    <row r="190">
      <c r="A190" s="10" t="n"/>
      <c r="B190" s="10" t="n"/>
      <c r="C190" s="10" t="n"/>
      <c r="D190" s="10" t="n"/>
      <c r="E190" s="10" t="n"/>
      <c r="F190" s="10" t="n"/>
      <c r="G190" s="10" t="n"/>
      <c r="H190" s="10" t="n"/>
      <c r="I190" s="10" t="n"/>
      <c r="J190" s="10" t="n"/>
      <c r="K190" s="10" t="n"/>
      <c r="L190" s="10" t="n"/>
      <c r="M190" s="10" t="n"/>
      <c r="N190" s="10" t="n"/>
      <c r="O190" s="11" t="n"/>
      <c r="P190" s="11" t="n"/>
      <c r="Q190" s="12" t="n"/>
      <c r="R190" s="12" t="n"/>
      <c r="S190" s="10" t="n"/>
      <c r="T190" s="12">
        <f>IF(OR(Q190="",S190="",S190=0),"",ROUND((Q190-N(R190))/S190,2))</f>
        <v/>
      </c>
      <c r="U190" s="10">
        <f>IF(P190="","",IF(P190&gt;IF(AG190&lt;&gt;"",MIN(AG190,Instrucciones!$B$4),Instrucciones!$B$4),0,DATEDIF(P190,IF(AG190&lt;&gt;"",MIN(AG190,Instrucciones!$B$4),Instrucciones!$B$4),"m")))</f>
        <v/>
      </c>
      <c r="V190" s="12">
        <f>IF(OR(T190="",U190=""),"",MIN(Q190-N(R190),T190*MIN(U190,S190)))</f>
        <v/>
      </c>
      <c r="W190" s="12">
        <f>IF(V190="","",Q190-V190)</f>
        <v/>
      </c>
      <c r="X190" s="12" t="n"/>
      <c r="Y190" s="13" t="n"/>
      <c r="Z190" s="12">
        <f>IF(OR(X190="",Y190=""),"",ROUND(X190*Y190,2))</f>
        <v/>
      </c>
      <c r="AA190" s="12">
        <f>IF(OR(Z190="",U190=""),"",MIN(X190,ROUND(Z190/12*U190,2)))</f>
        <v/>
      </c>
      <c r="AB190" s="12">
        <f>IF(AA190="","",X190-AA190)</f>
        <v/>
      </c>
      <c r="AC190" s="10" t="n"/>
      <c r="AD190" s="10" t="n"/>
      <c r="AE190" s="10" t="n"/>
      <c r="AF190" s="10" t="n"/>
      <c r="AG190" s="11" t="n"/>
      <c r="AH190" s="10" t="n"/>
      <c r="AI190" s="10" t="n"/>
      <c r="AJ190" s="10" t="n"/>
      <c r="AK190" s="10" t="n"/>
    </row>
    <row r="191">
      <c r="A191" s="10" t="n"/>
      <c r="B191" s="10" t="n"/>
      <c r="C191" s="10" t="n"/>
      <c r="D191" s="10" t="n"/>
      <c r="E191" s="10" t="n"/>
      <c r="F191" s="10" t="n"/>
      <c r="G191" s="10" t="n"/>
      <c r="H191" s="10" t="n"/>
      <c r="I191" s="10" t="n"/>
      <c r="J191" s="10" t="n"/>
      <c r="K191" s="10" t="n"/>
      <c r="L191" s="10" t="n"/>
      <c r="M191" s="10" t="n"/>
      <c r="N191" s="10" t="n"/>
      <c r="O191" s="11" t="n"/>
      <c r="P191" s="11" t="n"/>
      <c r="Q191" s="12" t="n"/>
      <c r="R191" s="12" t="n"/>
      <c r="S191" s="10" t="n"/>
      <c r="T191" s="12">
        <f>IF(OR(Q191="",S191="",S191=0),"",ROUND((Q191-N(R191))/S191,2))</f>
        <v/>
      </c>
      <c r="U191" s="10">
        <f>IF(P191="","",IF(P191&gt;IF(AG191&lt;&gt;"",MIN(AG191,Instrucciones!$B$4),Instrucciones!$B$4),0,DATEDIF(P191,IF(AG191&lt;&gt;"",MIN(AG191,Instrucciones!$B$4),Instrucciones!$B$4),"m")))</f>
        <v/>
      </c>
      <c r="V191" s="12">
        <f>IF(OR(T191="",U191=""),"",MIN(Q191-N(R191),T191*MIN(U191,S191)))</f>
        <v/>
      </c>
      <c r="W191" s="12">
        <f>IF(V191="","",Q191-V191)</f>
        <v/>
      </c>
      <c r="X191" s="12" t="n"/>
      <c r="Y191" s="13" t="n"/>
      <c r="Z191" s="12">
        <f>IF(OR(X191="",Y191=""),"",ROUND(X191*Y191,2))</f>
        <v/>
      </c>
      <c r="AA191" s="12">
        <f>IF(OR(Z191="",U191=""),"",MIN(X191,ROUND(Z191/12*U191,2)))</f>
        <v/>
      </c>
      <c r="AB191" s="12">
        <f>IF(AA191="","",X191-AA191)</f>
        <v/>
      </c>
      <c r="AC191" s="10" t="n"/>
      <c r="AD191" s="10" t="n"/>
      <c r="AE191" s="10" t="n"/>
      <c r="AF191" s="10" t="n"/>
      <c r="AG191" s="11" t="n"/>
      <c r="AH191" s="10" t="n"/>
      <c r="AI191" s="10" t="n"/>
      <c r="AJ191" s="10" t="n"/>
      <c r="AK191" s="10" t="n"/>
    </row>
    <row r="192">
      <c r="A192" s="10" t="n"/>
      <c r="B192" s="10" t="n"/>
      <c r="C192" s="10" t="n"/>
      <c r="D192" s="10" t="n"/>
      <c r="E192" s="10" t="n"/>
      <c r="F192" s="10" t="n"/>
      <c r="G192" s="10" t="n"/>
      <c r="H192" s="10" t="n"/>
      <c r="I192" s="10" t="n"/>
      <c r="J192" s="10" t="n"/>
      <c r="K192" s="10" t="n"/>
      <c r="L192" s="10" t="n"/>
      <c r="M192" s="10" t="n"/>
      <c r="N192" s="10" t="n"/>
      <c r="O192" s="11" t="n"/>
      <c r="P192" s="11" t="n"/>
      <c r="Q192" s="12" t="n"/>
      <c r="R192" s="12" t="n"/>
      <c r="S192" s="10" t="n"/>
      <c r="T192" s="12">
        <f>IF(OR(Q192="",S192="",S192=0),"",ROUND((Q192-N(R192))/S192,2))</f>
        <v/>
      </c>
      <c r="U192" s="10">
        <f>IF(P192="","",IF(P192&gt;IF(AG192&lt;&gt;"",MIN(AG192,Instrucciones!$B$4),Instrucciones!$B$4),0,DATEDIF(P192,IF(AG192&lt;&gt;"",MIN(AG192,Instrucciones!$B$4),Instrucciones!$B$4),"m")))</f>
        <v/>
      </c>
      <c r="V192" s="12">
        <f>IF(OR(T192="",U192=""),"",MIN(Q192-N(R192),T192*MIN(U192,S192)))</f>
        <v/>
      </c>
      <c r="W192" s="12">
        <f>IF(V192="","",Q192-V192)</f>
        <v/>
      </c>
      <c r="X192" s="12" t="n"/>
      <c r="Y192" s="13" t="n"/>
      <c r="Z192" s="12">
        <f>IF(OR(X192="",Y192=""),"",ROUND(X192*Y192,2))</f>
        <v/>
      </c>
      <c r="AA192" s="12">
        <f>IF(OR(Z192="",U192=""),"",MIN(X192,ROUND(Z192/12*U192,2)))</f>
        <v/>
      </c>
      <c r="AB192" s="12">
        <f>IF(AA192="","",X192-AA192)</f>
        <v/>
      </c>
      <c r="AC192" s="10" t="n"/>
      <c r="AD192" s="10" t="n"/>
      <c r="AE192" s="10" t="n"/>
      <c r="AF192" s="10" t="n"/>
      <c r="AG192" s="11" t="n"/>
      <c r="AH192" s="10" t="n"/>
      <c r="AI192" s="10" t="n"/>
      <c r="AJ192" s="10" t="n"/>
      <c r="AK192" s="10" t="n"/>
    </row>
    <row r="193">
      <c r="A193" s="10" t="n"/>
      <c r="B193" s="10" t="n"/>
      <c r="C193" s="10" t="n"/>
      <c r="D193" s="10" t="n"/>
      <c r="E193" s="10" t="n"/>
      <c r="F193" s="10" t="n"/>
      <c r="G193" s="10" t="n"/>
      <c r="H193" s="10" t="n"/>
      <c r="I193" s="10" t="n"/>
      <c r="J193" s="10" t="n"/>
      <c r="K193" s="10" t="n"/>
      <c r="L193" s="10" t="n"/>
      <c r="M193" s="10" t="n"/>
      <c r="N193" s="10" t="n"/>
      <c r="O193" s="11" t="n"/>
      <c r="P193" s="11" t="n"/>
      <c r="Q193" s="12" t="n"/>
      <c r="R193" s="12" t="n"/>
      <c r="S193" s="10" t="n"/>
      <c r="T193" s="12">
        <f>IF(OR(Q193="",S193="",S193=0),"",ROUND((Q193-N(R193))/S193,2))</f>
        <v/>
      </c>
      <c r="U193" s="10">
        <f>IF(P193="","",IF(P193&gt;IF(AG193&lt;&gt;"",MIN(AG193,Instrucciones!$B$4),Instrucciones!$B$4),0,DATEDIF(P193,IF(AG193&lt;&gt;"",MIN(AG193,Instrucciones!$B$4),Instrucciones!$B$4),"m")))</f>
        <v/>
      </c>
      <c r="V193" s="12">
        <f>IF(OR(T193="",U193=""),"",MIN(Q193-N(R193),T193*MIN(U193,S193)))</f>
        <v/>
      </c>
      <c r="W193" s="12">
        <f>IF(V193="","",Q193-V193)</f>
        <v/>
      </c>
      <c r="X193" s="12" t="n"/>
      <c r="Y193" s="13" t="n"/>
      <c r="Z193" s="12">
        <f>IF(OR(X193="",Y193=""),"",ROUND(X193*Y193,2))</f>
        <v/>
      </c>
      <c r="AA193" s="12">
        <f>IF(OR(Z193="",U193=""),"",MIN(X193,ROUND(Z193/12*U193,2)))</f>
        <v/>
      </c>
      <c r="AB193" s="12">
        <f>IF(AA193="","",X193-AA193)</f>
        <v/>
      </c>
      <c r="AC193" s="10" t="n"/>
      <c r="AD193" s="10" t="n"/>
      <c r="AE193" s="10" t="n"/>
      <c r="AF193" s="10" t="n"/>
      <c r="AG193" s="11" t="n"/>
      <c r="AH193" s="10" t="n"/>
      <c r="AI193" s="10" t="n"/>
      <c r="AJ193" s="10" t="n"/>
      <c r="AK193" s="10" t="n"/>
    </row>
    <row r="194">
      <c r="A194" s="10" t="n"/>
      <c r="B194" s="10" t="n"/>
      <c r="C194" s="10" t="n"/>
      <c r="D194" s="10" t="n"/>
      <c r="E194" s="10" t="n"/>
      <c r="F194" s="10" t="n"/>
      <c r="G194" s="10" t="n"/>
      <c r="H194" s="10" t="n"/>
      <c r="I194" s="10" t="n"/>
      <c r="J194" s="10" t="n"/>
      <c r="K194" s="10" t="n"/>
      <c r="L194" s="10" t="n"/>
      <c r="M194" s="10" t="n"/>
      <c r="N194" s="10" t="n"/>
      <c r="O194" s="11" t="n"/>
      <c r="P194" s="11" t="n"/>
      <c r="Q194" s="12" t="n"/>
      <c r="R194" s="12" t="n"/>
      <c r="S194" s="10" t="n"/>
      <c r="T194" s="12">
        <f>IF(OR(Q194="",S194="",S194=0),"",ROUND((Q194-N(R194))/S194,2))</f>
        <v/>
      </c>
      <c r="U194" s="10">
        <f>IF(P194="","",IF(P194&gt;IF(AG194&lt;&gt;"",MIN(AG194,Instrucciones!$B$4),Instrucciones!$B$4),0,DATEDIF(P194,IF(AG194&lt;&gt;"",MIN(AG194,Instrucciones!$B$4),Instrucciones!$B$4),"m")))</f>
        <v/>
      </c>
      <c r="V194" s="12">
        <f>IF(OR(T194="",U194=""),"",MIN(Q194-N(R194),T194*MIN(U194,S194)))</f>
        <v/>
      </c>
      <c r="W194" s="12">
        <f>IF(V194="","",Q194-V194)</f>
        <v/>
      </c>
      <c r="X194" s="12" t="n"/>
      <c r="Y194" s="13" t="n"/>
      <c r="Z194" s="12">
        <f>IF(OR(X194="",Y194=""),"",ROUND(X194*Y194,2))</f>
        <v/>
      </c>
      <c r="AA194" s="12">
        <f>IF(OR(Z194="",U194=""),"",MIN(X194,ROUND(Z194/12*U194,2)))</f>
        <v/>
      </c>
      <c r="AB194" s="12">
        <f>IF(AA194="","",X194-AA194)</f>
        <v/>
      </c>
      <c r="AC194" s="10" t="n"/>
      <c r="AD194" s="10" t="n"/>
      <c r="AE194" s="10" t="n"/>
      <c r="AF194" s="10" t="n"/>
      <c r="AG194" s="11" t="n"/>
      <c r="AH194" s="10" t="n"/>
      <c r="AI194" s="10" t="n"/>
      <c r="AJ194" s="10" t="n"/>
      <c r="AK194" s="10" t="n"/>
    </row>
    <row r="195">
      <c r="A195" s="10" t="n"/>
      <c r="B195" s="10" t="n"/>
      <c r="C195" s="10" t="n"/>
      <c r="D195" s="10" t="n"/>
      <c r="E195" s="10" t="n"/>
      <c r="F195" s="10" t="n"/>
      <c r="G195" s="10" t="n"/>
      <c r="H195" s="10" t="n"/>
      <c r="I195" s="10" t="n"/>
      <c r="J195" s="10" t="n"/>
      <c r="K195" s="10" t="n"/>
      <c r="L195" s="10" t="n"/>
      <c r="M195" s="10" t="n"/>
      <c r="N195" s="10" t="n"/>
      <c r="O195" s="11" t="n"/>
      <c r="P195" s="11" t="n"/>
      <c r="Q195" s="12" t="n"/>
      <c r="R195" s="12" t="n"/>
      <c r="S195" s="10" t="n"/>
      <c r="T195" s="12">
        <f>IF(OR(Q195="",S195="",S195=0),"",ROUND((Q195-N(R195))/S195,2))</f>
        <v/>
      </c>
      <c r="U195" s="10">
        <f>IF(P195="","",IF(P195&gt;IF(AG195&lt;&gt;"",MIN(AG195,Instrucciones!$B$4),Instrucciones!$B$4),0,DATEDIF(P195,IF(AG195&lt;&gt;"",MIN(AG195,Instrucciones!$B$4),Instrucciones!$B$4),"m")))</f>
        <v/>
      </c>
      <c r="V195" s="12">
        <f>IF(OR(T195="",U195=""),"",MIN(Q195-N(R195),T195*MIN(U195,S195)))</f>
        <v/>
      </c>
      <c r="W195" s="12">
        <f>IF(V195="","",Q195-V195)</f>
        <v/>
      </c>
      <c r="X195" s="12" t="n"/>
      <c r="Y195" s="13" t="n"/>
      <c r="Z195" s="12">
        <f>IF(OR(X195="",Y195=""),"",ROUND(X195*Y195,2))</f>
        <v/>
      </c>
      <c r="AA195" s="12">
        <f>IF(OR(Z195="",U195=""),"",MIN(X195,ROUND(Z195/12*U195,2)))</f>
        <v/>
      </c>
      <c r="AB195" s="12">
        <f>IF(AA195="","",X195-AA195)</f>
        <v/>
      </c>
      <c r="AC195" s="10" t="n"/>
      <c r="AD195" s="10" t="n"/>
      <c r="AE195" s="10" t="n"/>
      <c r="AF195" s="10" t="n"/>
      <c r="AG195" s="11" t="n"/>
      <c r="AH195" s="10" t="n"/>
      <c r="AI195" s="10" t="n"/>
      <c r="AJ195" s="10" t="n"/>
      <c r="AK195" s="10" t="n"/>
    </row>
    <row r="196">
      <c r="A196" s="10" t="n"/>
      <c r="B196" s="10" t="n"/>
      <c r="C196" s="10" t="n"/>
      <c r="D196" s="10" t="n"/>
      <c r="E196" s="10" t="n"/>
      <c r="F196" s="10" t="n"/>
      <c r="G196" s="10" t="n"/>
      <c r="H196" s="10" t="n"/>
      <c r="I196" s="10" t="n"/>
      <c r="J196" s="10" t="n"/>
      <c r="K196" s="10" t="n"/>
      <c r="L196" s="10" t="n"/>
      <c r="M196" s="10" t="n"/>
      <c r="N196" s="10" t="n"/>
      <c r="O196" s="11" t="n"/>
      <c r="P196" s="11" t="n"/>
      <c r="Q196" s="12" t="n"/>
      <c r="R196" s="12" t="n"/>
      <c r="S196" s="10" t="n"/>
      <c r="T196" s="12">
        <f>IF(OR(Q196="",S196="",S196=0),"",ROUND((Q196-N(R196))/S196,2))</f>
        <v/>
      </c>
      <c r="U196" s="10">
        <f>IF(P196="","",IF(P196&gt;IF(AG196&lt;&gt;"",MIN(AG196,Instrucciones!$B$4),Instrucciones!$B$4),0,DATEDIF(P196,IF(AG196&lt;&gt;"",MIN(AG196,Instrucciones!$B$4),Instrucciones!$B$4),"m")))</f>
        <v/>
      </c>
      <c r="V196" s="12">
        <f>IF(OR(T196="",U196=""),"",MIN(Q196-N(R196),T196*MIN(U196,S196)))</f>
        <v/>
      </c>
      <c r="W196" s="12">
        <f>IF(V196="","",Q196-V196)</f>
        <v/>
      </c>
      <c r="X196" s="12" t="n"/>
      <c r="Y196" s="13" t="n"/>
      <c r="Z196" s="12">
        <f>IF(OR(X196="",Y196=""),"",ROUND(X196*Y196,2))</f>
        <v/>
      </c>
      <c r="AA196" s="12">
        <f>IF(OR(Z196="",U196=""),"",MIN(X196,ROUND(Z196/12*U196,2)))</f>
        <v/>
      </c>
      <c r="AB196" s="12">
        <f>IF(AA196="","",X196-AA196)</f>
        <v/>
      </c>
      <c r="AC196" s="10" t="n"/>
      <c r="AD196" s="10" t="n"/>
      <c r="AE196" s="10" t="n"/>
      <c r="AF196" s="10" t="n"/>
      <c r="AG196" s="11" t="n"/>
      <c r="AH196" s="10" t="n"/>
      <c r="AI196" s="10" t="n"/>
      <c r="AJ196" s="10" t="n"/>
      <c r="AK196" s="10" t="n"/>
    </row>
    <row r="197">
      <c r="A197" s="10" t="n"/>
      <c r="B197" s="10" t="n"/>
      <c r="C197" s="10" t="n"/>
      <c r="D197" s="10" t="n"/>
      <c r="E197" s="10" t="n"/>
      <c r="F197" s="10" t="n"/>
      <c r="G197" s="10" t="n"/>
      <c r="H197" s="10" t="n"/>
      <c r="I197" s="10" t="n"/>
      <c r="J197" s="10" t="n"/>
      <c r="K197" s="10" t="n"/>
      <c r="L197" s="10" t="n"/>
      <c r="M197" s="10" t="n"/>
      <c r="N197" s="10" t="n"/>
      <c r="O197" s="11" t="n"/>
      <c r="P197" s="11" t="n"/>
      <c r="Q197" s="12" t="n"/>
      <c r="R197" s="12" t="n"/>
      <c r="S197" s="10" t="n"/>
      <c r="T197" s="12">
        <f>IF(OR(Q197="",S197="",S197=0),"",ROUND((Q197-N(R197))/S197,2))</f>
        <v/>
      </c>
      <c r="U197" s="10">
        <f>IF(P197="","",IF(P197&gt;IF(AG197&lt;&gt;"",MIN(AG197,Instrucciones!$B$4),Instrucciones!$B$4),0,DATEDIF(P197,IF(AG197&lt;&gt;"",MIN(AG197,Instrucciones!$B$4),Instrucciones!$B$4),"m")))</f>
        <v/>
      </c>
      <c r="V197" s="12">
        <f>IF(OR(T197="",U197=""),"",MIN(Q197-N(R197),T197*MIN(U197,S197)))</f>
        <v/>
      </c>
      <c r="W197" s="12">
        <f>IF(V197="","",Q197-V197)</f>
        <v/>
      </c>
      <c r="X197" s="12" t="n"/>
      <c r="Y197" s="13" t="n"/>
      <c r="Z197" s="12">
        <f>IF(OR(X197="",Y197=""),"",ROUND(X197*Y197,2))</f>
        <v/>
      </c>
      <c r="AA197" s="12">
        <f>IF(OR(Z197="",U197=""),"",MIN(X197,ROUND(Z197/12*U197,2)))</f>
        <v/>
      </c>
      <c r="AB197" s="12">
        <f>IF(AA197="","",X197-AA197)</f>
        <v/>
      </c>
      <c r="AC197" s="10" t="n"/>
      <c r="AD197" s="10" t="n"/>
      <c r="AE197" s="10" t="n"/>
      <c r="AF197" s="10" t="n"/>
      <c r="AG197" s="11" t="n"/>
      <c r="AH197" s="10" t="n"/>
      <c r="AI197" s="10" t="n"/>
      <c r="AJ197" s="10" t="n"/>
      <c r="AK197" s="10" t="n"/>
    </row>
    <row r="198">
      <c r="A198" s="10" t="n"/>
      <c r="B198" s="10" t="n"/>
      <c r="C198" s="10" t="n"/>
      <c r="D198" s="10" t="n"/>
      <c r="E198" s="10" t="n"/>
      <c r="F198" s="10" t="n"/>
      <c r="G198" s="10" t="n"/>
      <c r="H198" s="10" t="n"/>
      <c r="I198" s="10" t="n"/>
      <c r="J198" s="10" t="n"/>
      <c r="K198" s="10" t="n"/>
      <c r="L198" s="10" t="n"/>
      <c r="M198" s="10" t="n"/>
      <c r="N198" s="10" t="n"/>
      <c r="O198" s="11" t="n"/>
      <c r="P198" s="11" t="n"/>
      <c r="Q198" s="12" t="n"/>
      <c r="R198" s="12" t="n"/>
      <c r="S198" s="10" t="n"/>
      <c r="T198" s="12">
        <f>IF(OR(Q198="",S198="",S198=0),"",ROUND((Q198-N(R198))/S198,2))</f>
        <v/>
      </c>
      <c r="U198" s="10">
        <f>IF(P198="","",IF(P198&gt;IF(AG198&lt;&gt;"",MIN(AG198,Instrucciones!$B$4),Instrucciones!$B$4),0,DATEDIF(P198,IF(AG198&lt;&gt;"",MIN(AG198,Instrucciones!$B$4),Instrucciones!$B$4),"m")))</f>
        <v/>
      </c>
      <c r="V198" s="12">
        <f>IF(OR(T198="",U198=""),"",MIN(Q198-N(R198),T198*MIN(U198,S198)))</f>
        <v/>
      </c>
      <c r="W198" s="12">
        <f>IF(V198="","",Q198-V198)</f>
        <v/>
      </c>
      <c r="X198" s="12" t="n"/>
      <c r="Y198" s="13" t="n"/>
      <c r="Z198" s="12">
        <f>IF(OR(X198="",Y198=""),"",ROUND(X198*Y198,2))</f>
        <v/>
      </c>
      <c r="AA198" s="12">
        <f>IF(OR(Z198="",U198=""),"",MIN(X198,ROUND(Z198/12*U198,2)))</f>
        <v/>
      </c>
      <c r="AB198" s="12">
        <f>IF(AA198="","",X198-AA198)</f>
        <v/>
      </c>
      <c r="AC198" s="10" t="n"/>
      <c r="AD198" s="10" t="n"/>
      <c r="AE198" s="10" t="n"/>
      <c r="AF198" s="10" t="n"/>
      <c r="AG198" s="11" t="n"/>
      <c r="AH198" s="10" t="n"/>
      <c r="AI198" s="10" t="n"/>
      <c r="AJ198" s="10" t="n"/>
      <c r="AK198" s="10" t="n"/>
    </row>
    <row r="199">
      <c r="A199" s="10" t="n"/>
      <c r="B199" s="10" t="n"/>
      <c r="C199" s="10" t="n"/>
      <c r="D199" s="10" t="n"/>
      <c r="E199" s="10" t="n"/>
      <c r="F199" s="10" t="n"/>
      <c r="G199" s="10" t="n"/>
      <c r="H199" s="10" t="n"/>
      <c r="I199" s="10" t="n"/>
      <c r="J199" s="10" t="n"/>
      <c r="K199" s="10" t="n"/>
      <c r="L199" s="10" t="n"/>
      <c r="M199" s="10" t="n"/>
      <c r="N199" s="10" t="n"/>
      <c r="O199" s="11" t="n"/>
      <c r="P199" s="11" t="n"/>
      <c r="Q199" s="12" t="n"/>
      <c r="R199" s="12" t="n"/>
      <c r="S199" s="10" t="n"/>
      <c r="T199" s="12">
        <f>IF(OR(Q199="",S199="",S199=0),"",ROUND((Q199-N(R199))/S199,2))</f>
        <v/>
      </c>
      <c r="U199" s="10">
        <f>IF(P199="","",IF(P199&gt;IF(AG199&lt;&gt;"",MIN(AG199,Instrucciones!$B$4),Instrucciones!$B$4),0,DATEDIF(P199,IF(AG199&lt;&gt;"",MIN(AG199,Instrucciones!$B$4),Instrucciones!$B$4),"m")))</f>
        <v/>
      </c>
      <c r="V199" s="12">
        <f>IF(OR(T199="",U199=""),"",MIN(Q199-N(R199),T199*MIN(U199,S199)))</f>
        <v/>
      </c>
      <c r="W199" s="12">
        <f>IF(V199="","",Q199-V199)</f>
        <v/>
      </c>
      <c r="X199" s="12" t="n"/>
      <c r="Y199" s="13" t="n"/>
      <c r="Z199" s="12">
        <f>IF(OR(X199="",Y199=""),"",ROUND(X199*Y199,2))</f>
        <v/>
      </c>
      <c r="AA199" s="12">
        <f>IF(OR(Z199="",U199=""),"",MIN(X199,ROUND(Z199/12*U199,2)))</f>
        <v/>
      </c>
      <c r="AB199" s="12">
        <f>IF(AA199="","",X199-AA199)</f>
        <v/>
      </c>
      <c r="AC199" s="10" t="n"/>
      <c r="AD199" s="10" t="n"/>
      <c r="AE199" s="10" t="n"/>
      <c r="AF199" s="10" t="n"/>
      <c r="AG199" s="11" t="n"/>
      <c r="AH199" s="10" t="n"/>
      <c r="AI199" s="10" t="n"/>
      <c r="AJ199" s="10" t="n"/>
      <c r="AK199" s="10" t="n"/>
    </row>
    <row r="200">
      <c r="A200" s="10" t="n"/>
      <c r="B200" s="10" t="n"/>
      <c r="C200" s="10" t="n"/>
      <c r="D200" s="10" t="n"/>
      <c r="E200" s="10" t="n"/>
      <c r="F200" s="10" t="n"/>
      <c r="G200" s="10" t="n"/>
      <c r="H200" s="10" t="n"/>
      <c r="I200" s="10" t="n"/>
      <c r="J200" s="10" t="n"/>
      <c r="K200" s="10" t="n"/>
      <c r="L200" s="10" t="n"/>
      <c r="M200" s="10" t="n"/>
      <c r="N200" s="10" t="n"/>
      <c r="O200" s="11" t="n"/>
      <c r="P200" s="11" t="n"/>
      <c r="Q200" s="12" t="n"/>
      <c r="R200" s="12" t="n"/>
      <c r="S200" s="10" t="n"/>
      <c r="T200" s="12">
        <f>IF(OR(Q200="",S200="",S200=0),"",ROUND((Q200-N(R200))/S200,2))</f>
        <v/>
      </c>
      <c r="U200" s="10">
        <f>IF(P200="","",IF(P200&gt;IF(AG200&lt;&gt;"",MIN(AG200,Instrucciones!$B$4),Instrucciones!$B$4),0,DATEDIF(P200,IF(AG200&lt;&gt;"",MIN(AG200,Instrucciones!$B$4),Instrucciones!$B$4),"m")))</f>
        <v/>
      </c>
      <c r="V200" s="12">
        <f>IF(OR(T200="",U200=""),"",MIN(Q200-N(R200),T200*MIN(U200,S200)))</f>
        <v/>
      </c>
      <c r="W200" s="12">
        <f>IF(V200="","",Q200-V200)</f>
        <v/>
      </c>
      <c r="X200" s="12" t="n"/>
      <c r="Y200" s="13" t="n"/>
      <c r="Z200" s="12">
        <f>IF(OR(X200="",Y200=""),"",ROUND(X200*Y200,2))</f>
        <v/>
      </c>
      <c r="AA200" s="12">
        <f>IF(OR(Z200="",U200=""),"",MIN(X200,ROUND(Z200/12*U200,2)))</f>
        <v/>
      </c>
      <c r="AB200" s="12">
        <f>IF(AA200="","",X200-AA200)</f>
        <v/>
      </c>
      <c r="AC200" s="10" t="n"/>
      <c r="AD200" s="10" t="n"/>
      <c r="AE200" s="10" t="n"/>
      <c r="AF200" s="10" t="n"/>
      <c r="AG200" s="11" t="n"/>
      <c r="AH200" s="10" t="n"/>
      <c r="AI200" s="10" t="n"/>
      <c r="AJ200" s="10" t="n"/>
      <c r="AK200" s="10" t="n"/>
    </row>
    <row r="201">
      <c r="A201" s="10" t="n"/>
      <c r="B201" s="10" t="n"/>
      <c r="C201" s="10" t="n"/>
      <c r="D201" s="10" t="n"/>
      <c r="E201" s="10" t="n"/>
      <c r="F201" s="10" t="n"/>
      <c r="G201" s="10" t="n"/>
      <c r="H201" s="10" t="n"/>
      <c r="I201" s="10" t="n"/>
      <c r="J201" s="10" t="n"/>
      <c r="K201" s="10" t="n"/>
      <c r="L201" s="10" t="n"/>
      <c r="M201" s="10" t="n"/>
      <c r="N201" s="10" t="n"/>
      <c r="O201" s="11" t="n"/>
      <c r="P201" s="11" t="n"/>
      <c r="Q201" s="12" t="n"/>
      <c r="R201" s="12" t="n"/>
      <c r="S201" s="10" t="n"/>
      <c r="T201" s="12">
        <f>IF(OR(Q201="",S201="",S201=0),"",ROUND((Q201-N(R201))/S201,2))</f>
        <v/>
      </c>
      <c r="U201" s="10">
        <f>IF(P201="","",IF(P201&gt;IF(AG201&lt;&gt;"",MIN(AG201,Instrucciones!$B$4),Instrucciones!$B$4),0,DATEDIF(P201,IF(AG201&lt;&gt;"",MIN(AG201,Instrucciones!$B$4),Instrucciones!$B$4),"m")))</f>
        <v/>
      </c>
      <c r="V201" s="12">
        <f>IF(OR(T201="",U201=""),"",MIN(Q201-N(R201),T201*MIN(U201,S201)))</f>
        <v/>
      </c>
      <c r="W201" s="12">
        <f>IF(V201="","",Q201-V201)</f>
        <v/>
      </c>
      <c r="X201" s="12" t="n"/>
      <c r="Y201" s="13" t="n"/>
      <c r="Z201" s="12">
        <f>IF(OR(X201="",Y201=""),"",ROUND(X201*Y201,2))</f>
        <v/>
      </c>
      <c r="AA201" s="12">
        <f>IF(OR(Z201="",U201=""),"",MIN(X201,ROUND(Z201/12*U201,2)))</f>
        <v/>
      </c>
      <c r="AB201" s="12">
        <f>IF(AA201="","",X201-AA201)</f>
        <v/>
      </c>
      <c r="AC201" s="10" t="n"/>
      <c r="AD201" s="10" t="n"/>
      <c r="AE201" s="10" t="n"/>
      <c r="AF201" s="10" t="n"/>
      <c r="AG201" s="11" t="n"/>
      <c r="AH201" s="10" t="n"/>
      <c r="AI201" s="10" t="n"/>
      <c r="AJ201" s="10" t="n"/>
      <c r="AK201" s="10" t="n"/>
    </row>
    <row r="202">
      <c r="A202" s="10" t="n"/>
      <c r="B202" s="10" t="n"/>
      <c r="C202" s="10" t="n"/>
      <c r="D202" s="10" t="n"/>
      <c r="E202" s="10" t="n"/>
      <c r="F202" s="10" t="n"/>
      <c r="G202" s="10" t="n"/>
      <c r="H202" s="10" t="n"/>
      <c r="I202" s="10" t="n"/>
      <c r="J202" s="10" t="n"/>
      <c r="K202" s="10" t="n"/>
      <c r="L202" s="10" t="n"/>
      <c r="M202" s="10" t="n"/>
      <c r="N202" s="10" t="n"/>
      <c r="O202" s="11" t="n"/>
      <c r="P202" s="11" t="n"/>
      <c r="Q202" s="12" t="n"/>
      <c r="R202" s="12" t="n"/>
      <c r="S202" s="10" t="n"/>
      <c r="T202" s="12">
        <f>IF(OR(Q202="",S202="",S202=0),"",ROUND((Q202-N(R202))/S202,2))</f>
        <v/>
      </c>
      <c r="U202" s="10">
        <f>IF(P202="","",IF(P202&gt;IF(AG202&lt;&gt;"",MIN(AG202,Instrucciones!$B$4),Instrucciones!$B$4),0,DATEDIF(P202,IF(AG202&lt;&gt;"",MIN(AG202,Instrucciones!$B$4),Instrucciones!$B$4),"m")))</f>
        <v/>
      </c>
      <c r="V202" s="12">
        <f>IF(OR(T202="",U202=""),"",MIN(Q202-N(R202),T202*MIN(U202,S202)))</f>
        <v/>
      </c>
      <c r="W202" s="12">
        <f>IF(V202="","",Q202-V202)</f>
        <v/>
      </c>
      <c r="X202" s="12" t="n"/>
      <c r="Y202" s="13" t="n"/>
      <c r="Z202" s="12">
        <f>IF(OR(X202="",Y202=""),"",ROUND(X202*Y202,2))</f>
        <v/>
      </c>
      <c r="AA202" s="12">
        <f>IF(OR(Z202="",U202=""),"",MIN(X202,ROUND(Z202/12*U202,2)))</f>
        <v/>
      </c>
      <c r="AB202" s="12">
        <f>IF(AA202="","",X202-AA202)</f>
        <v/>
      </c>
      <c r="AC202" s="10" t="n"/>
      <c r="AD202" s="10" t="n"/>
      <c r="AE202" s="10" t="n"/>
      <c r="AF202" s="10" t="n"/>
      <c r="AG202" s="11" t="n"/>
      <c r="AH202" s="10" t="n"/>
      <c r="AI202" s="10" t="n"/>
      <c r="AJ202" s="10" t="n"/>
      <c r="AK202" s="10" t="n"/>
    </row>
    <row r="203">
      <c r="A203" s="10" t="n"/>
      <c r="B203" s="10" t="n"/>
      <c r="C203" s="10" t="n"/>
      <c r="D203" s="10" t="n"/>
      <c r="E203" s="10" t="n"/>
      <c r="F203" s="10" t="n"/>
      <c r="G203" s="10" t="n"/>
      <c r="H203" s="10" t="n"/>
      <c r="I203" s="10" t="n"/>
      <c r="J203" s="10" t="n"/>
      <c r="K203" s="10" t="n"/>
      <c r="L203" s="10" t="n"/>
      <c r="M203" s="10" t="n"/>
      <c r="N203" s="10" t="n"/>
      <c r="O203" s="11" t="n"/>
      <c r="P203" s="11" t="n"/>
      <c r="Q203" s="12" t="n"/>
      <c r="R203" s="12" t="n"/>
      <c r="S203" s="10" t="n"/>
      <c r="T203" s="12">
        <f>IF(OR(Q203="",S203="",S203=0),"",ROUND((Q203-N(R203))/S203,2))</f>
        <v/>
      </c>
      <c r="U203" s="10">
        <f>IF(P203="","",IF(P203&gt;IF(AG203&lt;&gt;"",MIN(AG203,Instrucciones!$B$4),Instrucciones!$B$4),0,DATEDIF(P203,IF(AG203&lt;&gt;"",MIN(AG203,Instrucciones!$B$4),Instrucciones!$B$4),"m")))</f>
        <v/>
      </c>
      <c r="V203" s="12">
        <f>IF(OR(T203="",U203=""),"",MIN(Q203-N(R203),T203*MIN(U203,S203)))</f>
        <v/>
      </c>
      <c r="W203" s="12">
        <f>IF(V203="","",Q203-V203)</f>
        <v/>
      </c>
      <c r="X203" s="12" t="n"/>
      <c r="Y203" s="13" t="n"/>
      <c r="Z203" s="12">
        <f>IF(OR(X203="",Y203=""),"",ROUND(X203*Y203,2))</f>
        <v/>
      </c>
      <c r="AA203" s="12">
        <f>IF(OR(Z203="",U203=""),"",MIN(X203,ROUND(Z203/12*U203,2)))</f>
        <v/>
      </c>
      <c r="AB203" s="12">
        <f>IF(AA203="","",X203-AA203)</f>
        <v/>
      </c>
      <c r="AC203" s="10" t="n"/>
      <c r="AD203" s="10" t="n"/>
      <c r="AE203" s="10" t="n"/>
      <c r="AF203" s="10" t="n"/>
      <c r="AG203" s="11" t="n"/>
      <c r="AH203" s="10" t="n"/>
      <c r="AI203" s="10" t="n"/>
      <c r="AJ203" s="10" t="n"/>
      <c r="AK203" s="10" t="n"/>
    </row>
    <row r="204">
      <c r="A204" s="10" t="n"/>
      <c r="B204" s="10" t="n"/>
      <c r="C204" s="10" t="n"/>
      <c r="D204" s="10" t="n"/>
      <c r="E204" s="10" t="n"/>
      <c r="F204" s="10" t="n"/>
      <c r="G204" s="10" t="n"/>
      <c r="H204" s="10" t="n"/>
      <c r="I204" s="10" t="n"/>
      <c r="J204" s="10" t="n"/>
      <c r="K204" s="10" t="n"/>
      <c r="L204" s="10" t="n"/>
      <c r="M204" s="10" t="n"/>
      <c r="N204" s="10" t="n"/>
      <c r="O204" s="11" t="n"/>
      <c r="P204" s="11" t="n"/>
      <c r="Q204" s="12" t="n"/>
      <c r="R204" s="12" t="n"/>
      <c r="S204" s="10" t="n"/>
      <c r="T204" s="12">
        <f>IF(OR(Q204="",S204="",S204=0),"",ROUND((Q204-N(R204))/S204,2))</f>
        <v/>
      </c>
      <c r="U204" s="10">
        <f>IF(P204="","",IF(P204&gt;IF(AG204&lt;&gt;"",MIN(AG204,Instrucciones!$B$4),Instrucciones!$B$4),0,DATEDIF(P204,IF(AG204&lt;&gt;"",MIN(AG204,Instrucciones!$B$4),Instrucciones!$B$4),"m")))</f>
        <v/>
      </c>
      <c r="V204" s="12">
        <f>IF(OR(T204="",U204=""),"",MIN(Q204-N(R204),T204*MIN(U204,S204)))</f>
        <v/>
      </c>
      <c r="W204" s="12">
        <f>IF(V204="","",Q204-V204)</f>
        <v/>
      </c>
      <c r="X204" s="12" t="n"/>
      <c r="Y204" s="13" t="n"/>
      <c r="Z204" s="12">
        <f>IF(OR(X204="",Y204=""),"",ROUND(X204*Y204,2))</f>
        <v/>
      </c>
      <c r="AA204" s="12">
        <f>IF(OR(Z204="",U204=""),"",MIN(X204,ROUND(Z204/12*U204,2)))</f>
        <v/>
      </c>
      <c r="AB204" s="12">
        <f>IF(AA204="","",X204-AA204)</f>
        <v/>
      </c>
      <c r="AC204" s="10" t="n"/>
      <c r="AD204" s="10" t="n"/>
      <c r="AE204" s="10" t="n"/>
      <c r="AF204" s="10" t="n"/>
      <c r="AG204" s="11" t="n"/>
      <c r="AH204" s="10" t="n"/>
      <c r="AI204" s="10" t="n"/>
      <c r="AJ204" s="10" t="n"/>
      <c r="AK204" s="10" t="n"/>
    </row>
    <row r="205">
      <c r="A205" s="10" t="n"/>
      <c r="B205" s="10" t="n"/>
      <c r="C205" s="10" t="n"/>
      <c r="D205" s="10" t="n"/>
      <c r="E205" s="10" t="n"/>
      <c r="F205" s="10" t="n"/>
      <c r="G205" s="10" t="n"/>
      <c r="H205" s="10" t="n"/>
      <c r="I205" s="10" t="n"/>
      <c r="J205" s="10" t="n"/>
      <c r="K205" s="10" t="n"/>
      <c r="L205" s="10" t="n"/>
      <c r="M205" s="10" t="n"/>
      <c r="N205" s="10" t="n"/>
      <c r="O205" s="11" t="n"/>
      <c r="P205" s="11" t="n"/>
      <c r="Q205" s="12" t="n"/>
      <c r="R205" s="12" t="n"/>
      <c r="S205" s="10" t="n"/>
      <c r="T205" s="12">
        <f>IF(OR(Q205="",S205="",S205=0),"",ROUND((Q205-N(R205))/S205,2))</f>
        <v/>
      </c>
      <c r="U205" s="10">
        <f>IF(P205="","",IF(P205&gt;IF(AG205&lt;&gt;"",MIN(AG205,Instrucciones!$B$4),Instrucciones!$B$4),0,DATEDIF(P205,IF(AG205&lt;&gt;"",MIN(AG205,Instrucciones!$B$4),Instrucciones!$B$4),"m")))</f>
        <v/>
      </c>
      <c r="V205" s="12">
        <f>IF(OR(T205="",U205=""),"",MIN(Q205-N(R205),T205*MIN(U205,S205)))</f>
        <v/>
      </c>
      <c r="W205" s="12">
        <f>IF(V205="","",Q205-V205)</f>
        <v/>
      </c>
      <c r="X205" s="12" t="n"/>
      <c r="Y205" s="13" t="n"/>
      <c r="Z205" s="12">
        <f>IF(OR(X205="",Y205=""),"",ROUND(X205*Y205,2))</f>
        <v/>
      </c>
      <c r="AA205" s="12">
        <f>IF(OR(Z205="",U205=""),"",MIN(X205,ROUND(Z205/12*U205,2)))</f>
        <v/>
      </c>
      <c r="AB205" s="12">
        <f>IF(AA205="","",X205-AA205)</f>
        <v/>
      </c>
      <c r="AC205" s="10" t="n"/>
      <c r="AD205" s="10" t="n"/>
      <c r="AE205" s="10" t="n"/>
      <c r="AF205" s="10" t="n"/>
      <c r="AG205" s="11" t="n"/>
      <c r="AH205" s="10" t="n"/>
      <c r="AI205" s="10" t="n"/>
      <c r="AJ205" s="10" t="n"/>
      <c r="AK205" s="10" t="n"/>
    </row>
    <row r="206">
      <c r="A206" s="10" t="n"/>
      <c r="B206" s="10" t="n"/>
      <c r="C206" s="10" t="n"/>
      <c r="D206" s="10" t="n"/>
      <c r="E206" s="10" t="n"/>
      <c r="F206" s="10" t="n"/>
      <c r="G206" s="10" t="n"/>
      <c r="H206" s="10" t="n"/>
      <c r="I206" s="10" t="n"/>
      <c r="J206" s="10" t="n"/>
      <c r="K206" s="10" t="n"/>
      <c r="L206" s="10" t="n"/>
      <c r="M206" s="10" t="n"/>
      <c r="N206" s="10" t="n"/>
      <c r="O206" s="11" t="n"/>
      <c r="P206" s="11" t="n"/>
      <c r="Q206" s="12" t="n"/>
      <c r="R206" s="12" t="n"/>
      <c r="S206" s="10" t="n"/>
      <c r="T206" s="12">
        <f>IF(OR(Q206="",S206="",S206=0),"",ROUND((Q206-N(R206))/S206,2))</f>
        <v/>
      </c>
      <c r="U206" s="10">
        <f>IF(P206="","",IF(P206&gt;IF(AG206&lt;&gt;"",MIN(AG206,Instrucciones!$B$4),Instrucciones!$B$4),0,DATEDIF(P206,IF(AG206&lt;&gt;"",MIN(AG206,Instrucciones!$B$4),Instrucciones!$B$4),"m")))</f>
        <v/>
      </c>
      <c r="V206" s="12">
        <f>IF(OR(T206="",U206=""),"",MIN(Q206-N(R206),T206*MIN(U206,S206)))</f>
        <v/>
      </c>
      <c r="W206" s="12">
        <f>IF(V206="","",Q206-V206)</f>
        <v/>
      </c>
      <c r="X206" s="12" t="n"/>
      <c r="Y206" s="13" t="n"/>
      <c r="Z206" s="12">
        <f>IF(OR(X206="",Y206=""),"",ROUND(X206*Y206,2))</f>
        <v/>
      </c>
      <c r="AA206" s="12">
        <f>IF(OR(Z206="",U206=""),"",MIN(X206,ROUND(Z206/12*U206,2)))</f>
        <v/>
      </c>
      <c r="AB206" s="12">
        <f>IF(AA206="","",X206-AA206)</f>
        <v/>
      </c>
      <c r="AC206" s="10" t="n"/>
      <c r="AD206" s="10" t="n"/>
      <c r="AE206" s="10" t="n"/>
      <c r="AF206" s="10" t="n"/>
      <c r="AG206" s="11" t="n"/>
      <c r="AH206" s="10" t="n"/>
      <c r="AI206" s="10" t="n"/>
      <c r="AJ206" s="10" t="n"/>
      <c r="AK206" s="10" t="n"/>
    </row>
    <row r="207">
      <c r="A207" s="10" t="n"/>
      <c r="B207" s="10" t="n"/>
      <c r="C207" s="10" t="n"/>
      <c r="D207" s="10" t="n"/>
      <c r="E207" s="10" t="n"/>
      <c r="F207" s="10" t="n"/>
      <c r="G207" s="10" t="n"/>
      <c r="H207" s="10" t="n"/>
      <c r="I207" s="10" t="n"/>
      <c r="J207" s="10" t="n"/>
      <c r="K207" s="10" t="n"/>
      <c r="L207" s="10" t="n"/>
      <c r="M207" s="10" t="n"/>
      <c r="N207" s="10" t="n"/>
      <c r="O207" s="11" t="n"/>
      <c r="P207" s="11" t="n"/>
      <c r="Q207" s="12" t="n"/>
      <c r="R207" s="12" t="n"/>
      <c r="S207" s="10" t="n"/>
      <c r="T207" s="12">
        <f>IF(OR(Q207="",S207="",S207=0),"",ROUND((Q207-N(R207))/S207,2))</f>
        <v/>
      </c>
      <c r="U207" s="10">
        <f>IF(P207="","",IF(P207&gt;IF(AG207&lt;&gt;"",MIN(AG207,Instrucciones!$B$4),Instrucciones!$B$4),0,DATEDIF(P207,IF(AG207&lt;&gt;"",MIN(AG207,Instrucciones!$B$4),Instrucciones!$B$4),"m")))</f>
        <v/>
      </c>
      <c r="V207" s="12">
        <f>IF(OR(T207="",U207=""),"",MIN(Q207-N(R207),T207*MIN(U207,S207)))</f>
        <v/>
      </c>
      <c r="W207" s="12">
        <f>IF(V207="","",Q207-V207)</f>
        <v/>
      </c>
      <c r="X207" s="12" t="n"/>
      <c r="Y207" s="13" t="n"/>
      <c r="Z207" s="12">
        <f>IF(OR(X207="",Y207=""),"",ROUND(X207*Y207,2))</f>
        <v/>
      </c>
      <c r="AA207" s="12">
        <f>IF(OR(Z207="",U207=""),"",MIN(X207,ROUND(Z207/12*U207,2)))</f>
        <v/>
      </c>
      <c r="AB207" s="12">
        <f>IF(AA207="","",X207-AA207)</f>
        <v/>
      </c>
      <c r="AC207" s="10" t="n"/>
      <c r="AD207" s="10" t="n"/>
      <c r="AE207" s="10" t="n"/>
      <c r="AF207" s="10" t="n"/>
      <c r="AG207" s="11" t="n"/>
      <c r="AH207" s="10" t="n"/>
      <c r="AI207" s="10" t="n"/>
      <c r="AJ207" s="10" t="n"/>
      <c r="AK207" s="10" t="n"/>
    </row>
    <row r="208">
      <c r="A208" s="10" t="n"/>
      <c r="B208" s="10" t="n"/>
      <c r="C208" s="10" t="n"/>
      <c r="D208" s="10" t="n"/>
      <c r="E208" s="10" t="n"/>
      <c r="F208" s="10" t="n"/>
      <c r="G208" s="10" t="n"/>
      <c r="H208" s="10" t="n"/>
      <c r="I208" s="10" t="n"/>
      <c r="J208" s="10" t="n"/>
      <c r="K208" s="10" t="n"/>
      <c r="L208" s="10" t="n"/>
      <c r="M208" s="10" t="n"/>
      <c r="N208" s="10" t="n"/>
      <c r="O208" s="11" t="n"/>
      <c r="P208" s="11" t="n"/>
      <c r="Q208" s="12" t="n"/>
      <c r="R208" s="12" t="n"/>
      <c r="S208" s="10" t="n"/>
      <c r="T208" s="12">
        <f>IF(OR(Q208="",S208="",S208=0),"",ROUND((Q208-N(R208))/S208,2))</f>
        <v/>
      </c>
      <c r="U208" s="10">
        <f>IF(P208="","",IF(P208&gt;IF(AG208&lt;&gt;"",MIN(AG208,Instrucciones!$B$4),Instrucciones!$B$4),0,DATEDIF(P208,IF(AG208&lt;&gt;"",MIN(AG208,Instrucciones!$B$4),Instrucciones!$B$4),"m")))</f>
        <v/>
      </c>
      <c r="V208" s="12">
        <f>IF(OR(T208="",U208=""),"",MIN(Q208-N(R208),T208*MIN(U208,S208)))</f>
        <v/>
      </c>
      <c r="W208" s="12">
        <f>IF(V208="","",Q208-V208)</f>
        <v/>
      </c>
      <c r="X208" s="12" t="n"/>
      <c r="Y208" s="13" t="n"/>
      <c r="Z208" s="12">
        <f>IF(OR(X208="",Y208=""),"",ROUND(X208*Y208,2))</f>
        <v/>
      </c>
      <c r="AA208" s="12">
        <f>IF(OR(Z208="",U208=""),"",MIN(X208,ROUND(Z208/12*U208,2)))</f>
        <v/>
      </c>
      <c r="AB208" s="12">
        <f>IF(AA208="","",X208-AA208)</f>
        <v/>
      </c>
      <c r="AC208" s="10" t="n"/>
      <c r="AD208" s="10" t="n"/>
      <c r="AE208" s="10" t="n"/>
      <c r="AF208" s="10" t="n"/>
      <c r="AG208" s="11" t="n"/>
      <c r="AH208" s="10" t="n"/>
      <c r="AI208" s="10" t="n"/>
      <c r="AJ208" s="10" t="n"/>
      <c r="AK208" s="10" t="n"/>
    </row>
    <row r="209">
      <c r="A209" s="10" t="n"/>
      <c r="B209" s="10" t="n"/>
      <c r="C209" s="10" t="n"/>
      <c r="D209" s="10" t="n"/>
      <c r="E209" s="10" t="n"/>
      <c r="F209" s="10" t="n"/>
      <c r="G209" s="10" t="n"/>
      <c r="H209" s="10" t="n"/>
      <c r="I209" s="10" t="n"/>
      <c r="J209" s="10" t="n"/>
      <c r="K209" s="10" t="n"/>
      <c r="L209" s="10" t="n"/>
      <c r="M209" s="10" t="n"/>
      <c r="N209" s="10" t="n"/>
      <c r="O209" s="11" t="n"/>
      <c r="P209" s="11" t="n"/>
      <c r="Q209" s="12" t="n"/>
      <c r="R209" s="12" t="n"/>
      <c r="S209" s="10" t="n"/>
      <c r="T209" s="12">
        <f>IF(OR(Q209="",S209="",S209=0),"",ROUND((Q209-N(R209))/S209,2))</f>
        <v/>
      </c>
      <c r="U209" s="10">
        <f>IF(P209="","",IF(P209&gt;IF(AG209&lt;&gt;"",MIN(AG209,Instrucciones!$B$4),Instrucciones!$B$4),0,DATEDIF(P209,IF(AG209&lt;&gt;"",MIN(AG209,Instrucciones!$B$4),Instrucciones!$B$4),"m")))</f>
        <v/>
      </c>
      <c r="V209" s="12">
        <f>IF(OR(T209="",U209=""),"",MIN(Q209-N(R209),T209*MIN(U209,S209)))</f>
        <v/>
      </c>
      <c r="W209" s="12">
        <f>IF(V209="","",Q209-V209)</f>
        <v/>
      </c>
      <c r="X209" s="12" t="n"/>
      <c r="Y209" s="13" t="n"/>
      <c r="Z209" s="12">
        <f>IF(OR(X209="",Y209=""),"",ROUND(X209*Y209,2))</f>
        <v/>
      </c>
      <c r="AA209" s="12">
        <f>IF(OR(Z209="",U209=""),"",MIN(X209,ROUND(Z209/12*U209,2)))</f>
        <v/>
      </c>
      <c r="AB209" s="12">
        <f>IF(AA209="","",X209-AA209)</f>
        <v/>
      </c>
      <c r="AC209" s="10" t="n"/>
      <c r="AD209" s="10" t="n"/>
      <c r="AE209" s="10" t="n"/>
      <c r="AF209" s="10" t="n"/>
      <c r="AG209" s="11" t="n"/>
      <c r="AH209" s="10" t="n"/>
      <c r="AI209" s="10" t="n"/>
      <c r="AJ209" s="10" t="n"/>
      <c r="AK209" s="10" t="n"/>
    </row>
    <row r="210">
      <c r="A210" s="10" t="n"/>
      <c r="B210" s="10" t="n"/>
      <c r="C210" s="10" t="n"/>
      <c r="D210" s="10" t="n"/>
      <c r="E210" s="10" t="n"/>
      <c r="F210" s="10" t="n"/>
      <c r="G210" s="10" t="n"/>
      <c r="H210" s="10" t="n"/>
      <c r="I210" s="10" t="n"/>
      <c r="J210" s="10" t="n"/>
      <c r="K210" s="10" t="n"/>
      <c r="L210" s="10" t="n"/>
      <c r="M210" s="10" t="n"/>
      <c r="N210" s="10" t="n"/>
      <c r="O210" s="11" t="n"/>
      <c r="P210" s="11" t="n"/>
      <c r="Q210" s="12" t="n"/>
      <c r="R210" s="12" t="n"/>
      <c r="S210" s="10" t="n"/>
      <c r="T210" s="12">
        <f>IF(OR(Q210="",S210="",S210=0),"",ROUND((Q210-N(R210))/S210,2))</f>
        <v/>
      </c>
      <c r="U210" s="10">
        <f>IF(P210="","",IF(P210&gt;IF(AG210&lt;&gt;"",MIN(AG210,Instrucciones!$B$4),Instrucciones!$B$4),0,DATEDIF(P210,IF(AG210&lt;&gt;"",MIN(AG210,Instrucciones!$B$4),Instrucciones!$B$4),"m")))</f>
        <v/>
      </c>
      <c r="V210" s="12">
        <f>IF(OR(T210="",U210=""),"",MIN(Q210-N(R210),T210*MIN(U210,S210)))</f>
        <v/>
      </c>
      <c r="W210" s="12">
        <f>IF(V210="","",Q210-V210)</f>
        <v/>
      </c>
      <c r="X210" s="12" t="n"/>
      <c r="Y210" s="13" t="n"/>
      <c r="Z210" s="12">
        <f>IF(OR(X210="",Y210=""),"",ROUND(X210*Y210,2))</f>
        <v/>
      </c>
      <c r="AA210" s="12">
        <f>IF(OR(Z210="",U210=""),"",MIN(X210,ROUND(Z210/12*U210,2)))</f>
        <v/>
      </c>
      <c r="AB210" s="12">
        <f>IF(AA210="","",X210-AA210)</f>
        <v/>
      </c>
      <c r="AC210" s="10" t="n"/>
      <c r="AD210" s="10" t="n"/>
      <c r="AE210" s="10" t="n"/>
      <c r="AF210" s="10" t="n"/>
      <c r="AG210" s="11" t="n"/>
      <c r="AH210" s="10" t="n"/>
      <c r="AI210" s="10" t="n"/>
      <c r="AJ210" s="10" t="n"/>
      <c r="AK210" s="10" t="n"/>
    </row>
    <row r="211">
      <c r="A211" s="10" t="n"/>
      <c r="B211" s="10" t="n"/>
      <c r="C211" s="10" t="n"/>
      <c r="D211" s="10" t="n"/>
      <c r="E211" s="10" t="n"/>
      <c r="F211" s="10" t="n"/>
      <c r="G211" s="10" t="n"/>
      <c r="H211" s="10" t="n"/>
      <c r="I211" s="10" t="n"/>
      <c r="J211" s="10" t="n"/>
      <c r="K211" s="10" t="n"/>
      <c r="L211" s="10" t="n"/>
      <c r="M211" s="10" t="n"/>
      <c r="N211" s="10" t="n"/>
      <c r="O211" s="11" t="n"/>
      <c r="P211" s="11" t="n"/>
      <c r="Q211" s="12" t="n"/>
      <c r="R211" s="12" t="n"/>
      <c r="S211" s="10" t="n"/>
      <c r="T211" s="12">
        <f>IF(OR(Q211="",S211="",S211=0),"",ROUND((Q211-N(R211))/S211,2))</f>
        <v/>
      </c>
      <c r="U211" s="10">
        <f>IF(P211="","",IF(P211&gt;IF(AG211&lt;&gt;"",MIN(AG211,Instrucciones!$B$4),Instrucciones!$B$4),0,DATEDIF(P211,IF(AG211&lt;&gt;"",MIN(AG211,Instrucciones!$B$4),Instrucciones!$B$4),"m")))</f>
        <v/>
      </c>
      <c r="V211" s="12">
        <f>IF(OR(T211="",U211=""),"",MIN(Q211-N(R211),T211*MIN(U211,S211)))</f>
        <v/>
      </c>
      <c r="W211" s="12">
        <f>IF(V211="","",Q211-V211)</f>
        <v/>
      </c>
      <c r="X211" s="12" t="n"/>
      <c r="Y211" s="13" t="n"/>
      <c r="Z211" s="12">
        <f>IF(OR(X211="",Y211=""),"",ROUND(X211*Y211,2))</f>
        <v/>
      </c>
      <c r="AA211" s="12">
        <f>IF(OR(Z211="",U211=""),"",MIN(X211,ROUND(Z211/12*U211,2)))</f>
        <v/>
      </c>
      <c r="AB211" s="12">
        <f>IF(AA211="","",X211-AA211)</f>
        <v/>
      </c>
      <c r="AC211" s="10" t="n"/>
      <c r="AD211" s="10" t="n"/>
      <c r="AE211" s="10" t="n"/>
      <c r="AF211" s="10" t="n"/>
      <c r="AG211" s="11" t="n"/>
      <c r="AH211" s="10" t="n"/>
      <c r="AI211" s="10" t="n"/>
      <c r="AJ211" s="10" t="n"/>
      <c r="AK211" s="10" t="n"/>
    </row>
    <row r="212">
      <c r="A212" s="10" t="n"/>
      <c r="B212" s="10" t="n"/>
      <c r="C212" s="10" t="n"/>
      <c r="D212" s="10" t="n"/>
      <c r="E212" s="10" t="n"/>
      <c r="F212" s="10" t="n"/>
      <c r="G212" s="10" t="n"/>
      <c r="H212" s="10" t="n"/>
      <c r="I212" s="10" t="n"/>
      <c r="J212" s="10" t="n"/>
      <c r="K212" s="10" t="n"/>
      <c r="L212" s="10" t="n"/>
      <c r="M212" s="10" t="n"/>
      <c r="N212" s="10" t="n"/>
      <c r="O212" s="11" t="n"/>
      <c r="P212" s="11" t="n"/>
      <c r="Q212" s="12" t="n"/>
      <c r="R212" s="12" t="n"/>
      <c r="S212" s="10" t="n"/>
      <c r="T212" s="12">
        <f>IF(OR(Q212="",S212="",S212=0),"",ROUND((Q212-N(R212))/S212,2))</f>
        <v/>
      </c>
      <c r="U212" s="10">
        <f>IF(P212="","",IF(P212&gt;IF(AG212&lt;&gt;"",MIN(AG212,Instrucciones!$B$4),Instrucciones!$B$4),0,DATEDIF(P212,IF(AG212&lt;&gt;"",MIN(AG212,Instrucciones!$B$4),Instrucciones!$B$4),"m")))</f>
        <v/>
      </c>
      <c r="V212" s="12">
        <f>IF(OR(T212="",U212=""),"",MIN(Q212-N(R212),T212*MIN(U212,S212)))</f>
        <v/>
      </c>
      <c r="W212" s="12">
        <f>IF(V212="","",Q212-V212)</f>
        <v/>
      </c>
      <c r="X212" s="12" t="n"/>
      <c r="Y212" s="13" t="n"/>
      <c r="Z212" s="12">
        <f>IF(OR(X212="",Y212=""),"",ROUND(X212*Y212,2))</f>
        <v/>
      </c>
      <c r="AA212" s="12">
        <f>IF(OR(Z212="",U212=""),"",MIN(X212,ROUND(Z212/12*U212,2)))</f>
        <v/>
      </c>
      <c r="AB212" s="12">
        <f>IF(AA212="","",X212-AA212)</f>
        <v/>
      </c>
      <c r="AC212" s="10" t="n"/>
      <c r="AD212" s="10" t="n"/>
      <c r="AE212" s="10" t="n"/>
      <c r="AF212" s="10" t="n"/>
      <c r="AG212" s="11" t="n"/>
      <c r="AH212" s="10" t="n"/>
      <c r="AI212" s="10" t="n"/>
      <c r="AJ212" s="10" t="n"/>
      <c r="AK212" s="10" t="n"/>
    </row>
    <row r="213">
      <c r="A213" s="10" t="n"/>
      <c r="B213" s="10" t="n"/>
      <c r="C213" s="10" t="n"/>
      <c r="D213" s="10" t="n"/>
      <c r="E213" s="10" t="n"/>
      <c r="F213" s="10" t="n"/>
      <c r="G213" s="10" t="n"/>
      <c r="H213" s="10" t="n"/>
      <c r="I213" s="10" t="n"/>
      <c r="J213" s="10" t="n"/>
      <c r="K213" s="10" t="n"/>
      <c r="L213" s="10" t="n"/>
      <c r="M213" s="10" t="n"/>
      <c r="N213" s="10" t="n"/>
      <c r="O213" s="11" t="n"/>
      <c r="P213" s="11" t="n"/>
      <c r="Q213" s="12" t="n"/>
      <c r="R213" s="12" t="n"/>
      <c r="S213" s="10" t="n"/>
      <c r="T213" s="12">
        <f>IF(OR(Q213="",S213="",S213=0),"",ROUND((Q213-N(R213))/S213,2))</f>
        <v/>
      </c>
      <c r="U213" s="10">
        <f>IF(P213="","",IF(P213&gt;IF(AG213&lt;&gt;"",MIN(AG213,Instrucciones!$B$4),Instrucciones!$B$4),0,DATEDIF(P213,IF(AG213&lt;&gt;"",MIN(AG213,Instrucciones!$B$4),Instrucciones!$B$4),"m")))</f>
        <v/>
      </c>
      <c r="V213" s="12">
        <f>IF(OR(T213="",U213=""),"",MIN(Q213-N(R213),T213*MIN(U213,S213)))</f>
        <v/>
      </c>
      <c r="W213" s="12">
        <f>IF(V213="","",Q213-V213)</f>
        <v/>
      </c>
      <c r="X213" s="12" t="n"/>
      <c r="Y213" s="13" t="n"/>
      <c r="Z213" s="12">
        <f>IF(OR(X213="",Y213=""),"",ROUND(X213*Y213,2))</f>
        <v/>
      </c>
      <c r="AA213" s="12">
        <f>IF(OR(Z213="",U213=""),"",MIN(X213,ROUND(Z213/12*U213,2)))</f>
        <v/>
      </c>
      <c r="AB213" s="12">
        <f>IF(AA213="","",X213-AA213)</f>
        <v/>
      </c>
      <c r="AC213" s="10" t="n"/>
      <c r="AD213" s="10" t="n"/>
      <c r="AE213" s="10" t="n"/>
      <c r="AF213" s="10" t="n"/>
      <c r="AG213" s="11" t="n"/>
      <c r="AH213" s="10" t="n"/>
      <c r="AI213" s="10" t="n"/>
      <c r="AJ213" s="10" t="n"/>
      <c r="AK213" s="10" t="n"/>
    </row>
    <row r="214">
      <c r="A214" s="10" t="n"/>
      <c r="B214" s="10" t="n"/>
      <c r="C214" s="10" t="n"/>
      <c r="D214" s="10" t="n"/>
      <c r="E214" s="10" t="n"/>
      <c r="F214" s="10" t="n"/>
      <c r="G214" s="10" t="n"/>
      <c r="H214" s="10" t="n"/>
      <c r="I214" s="10" t="n"/>
      <c r="J214" s="10" t="n"/>
      <c r="K214" s="10" t="n"/>
      <c r="L214" s="10" t="n"/>
      <c r="M214" s="10" t="n"/>
      <c r="N214" s="10" t="n"/>
      <c r="O214" s="11" t="n"/>
      <c r="P214" s="11" t="n"/>
      <c r="Q214" s="12" t="n"/>
      <c r="R214" s="12" t="n"/>
      <c r="S214" s="10" t="n"/>
      <c r="T214" s="12">
        <f>IF(OR(Q214="",S214="",S214=0),"",ROUND((Q214-N(R214))/S214,2))</f>
        <v/>
      </c>
      <c r="U214" s="10">
        <f>IF(P214="","",IF(P214&gt;IF(AG214&lt;&gt;"",MIN(AG214,Instrucciones!$B$4),Instrucciones!$B$4),0,DATEDIF(P214,IF(AG214&lt;&gt;"",MIN(AG214,Instrucciones!$B$4),Instrucciones!$B$4),"m")))</f>
        <v/>
      </c>
      <c r="V214" s="12">
        <f>IF(OR(T214="",U214=""),"",MIN(Q214-N(R214),T214*MIN(U214,S214)))</f>
        <v/>
      </c>
      <c r="W214" s="12">
        <f>IF(V214="","",Q214-V214)</f>
        <v/>
      </c>
      <c r="X214" s="12" t="n"/>
      <c r="Y214" s="13" t="n"/>
      <c r="Z214" s="12">
        <f>IF(OR(X214="",Y214=""),"",ROUND(X214*Y214,2))</f>
        <v/>
      </c>
      <c r="AA214" s="12">
        <f>IF(OR(Z214="",U214=""),"",MIN(X214,ROUND(Z214/12*U214,2)))</f>
        <v/>
      </c>
      <c r="AB214" s="12">
        <f>IF(AA214="","",X214-AA214)</f>
        <v/>
      </c>
      <c r="AC214" s="10" t="n"/>
      <c r="AD214" s="10" t="n"/>
      <c r="AE214" s="10" t="n"/>
      <c r="AF214" s="10" t="n"/>
      <c r="AG214" s="11" t="n"/>
      <c r="AH214" s="10" t="n"/>
      <c r="AI214" s="10" t="n"/>
      <c r="AJ214" s="10" t="n"/>
      <c r="AK214" s="10" t="n"/>
    </row>
    <row r="215">
      <c r="A215" s="10" t="n"/>
      <c r="B215" s="10" t="n"/>
      <c r="C215" s="10" t="n"/>
      <c r="D215" s="10" t="n"/>
      <c r="E215" s="10" t="n"/>
      <c r="F215" s="10" t="n"/>
      <c r="G215" s="10" t="n"/>
      <c r="H215" s="10" t="n"/>
      <c r="I215" s="10" t="n"/>
      <c r="J215" s="10" t="n"/>
      <c r="K215" s="10" t="n"/>
      <c r="L215" s="10" t="n"/>
      <c r="M215" s="10" t="n"/>
      <c r="N215" s="10" t="n"/>
      <c r="O215" s="11" t="n"/>
      <c r="P215" s="11" t="n"/>
      <c r="Q215" s="12" t="n"/>
      <c r="R215" s="12" t="n"/>
      <c r="S215" s="10" t="n"/>
      <c r="T215" s="12">
        <f>IF(OR(Q215="",S215="",S215=0),"",ROUND((Q215-N(R215))/S215,2))</f>
        <v/>
      </c>
      <c r="U215" s="10">
        <f>IF(P215="","",IF(P215&gt;IF(AG215&lt;&gt;"",MIN(AG215,Instrucciones!$B$4),Instrucciones!$B$4),0,DATEDIF(P215,IF(AG215&lt;&gt;"",MIN(AG215,Instrucciones!$B$4),Instrucciones!$B$4),"m")))</f>
        <v/>
      </c>
      <c r="V215" s="12">
        <f>IF(OR(T215="",U215=""),"",MIN(Q215-N(R215),T215*MIN(U215,S215)))</f>
        <v/>
      </c>
      <c r="W215" s="12">
        <f>IF(V215="","",Q215-V215)</f>
        <v/>
      </c>
      <c r="X215" s="12" t="n"/>
      <c r="Y215" s="13" t="n"/>
      <c r="Z215" s="12">
        <f>IF(OR(X215="",Y215=""),"",ROUND(X215*Y215,2))</f>
        <v/>
      </c>
      <c r="AA215" s="12">
        <f>IF(OR(Z215="",U215=""),"",MIN(X215,ROUND(Z215/12*U215,2)))</f>
        <v/>
      </c>
      <c r="AB215" s="12">
        <f>IF(AA215="","",X215-AA215)</f>
        <v/>
      </c>
      <c r="AC215" s="10" t="n"/>
      <c r="AD215" s="10" t="n"/>
      <c r="AE215" s="10" t="n"/>
      <c r="AF215" s="10" t="n"/>
      <c r="AG215" s="11" t="n"/>
      <c r="AH215" s="10" t="n"/>
      <c r="AI215" s="10" t="n"/>
      <c r="AJ215" s="10" t="n"/>
      <c r="AK215" s="10" t="n"/>
    </row>
    <row r="216">
      <c r="A216" s="10" t="n"/>
      <c r="B216" s="10" t="n"/>
      <c r="C216" s="10" t="n"/>
      <c r="D216" s="10" t="n"/>
      <c r="E216" s="10" t="n"/>
      <c r="F216" s="10" t="n"/>
      <c r="G216" s="10" t="n"/>
      <c r="H216" s="10" t="n"/>
      <c r="I216" s="10" t="n"/>
      <c r="J216" s="10" t="n"/>
      <c r="K216" s="10" t="n"/>
      <c r="L216" s="10" t="n"/>
      <c r="M216" s="10" t="n"/>
      <c r="N216" s="10" t="n"/>
      <c r="O216" s="11" t="n"/>
      <c r="P216" s="11" t="n"/>
      <c r="Q216" s="12" t="n"/>
      <c r="R216" s="12" t="n"/>
      <c r="S216" s="10" t="n"/>
      <c r="T216" s="12">
        <f>IF(OR(Q216="",S216="",S216=0),"",ROUND((Q216-N(R216))/S216,2))</f>
        <v/>
      </c>
      <c r="U216" s="10">
        <f>IF(P216="","",IF(P216&gt;IF(AG216&lt;&gt;"",MIN(AG216,Instrucciones!$B$4),Instrucciones!$B$4),0,DATEDIF(P216,IF(AG216&lt;&gt;"",MIN(AG216,Instrucciones!$B$4),Instrucciones!$B$4),"m")))</f>
        <v/>
      </c>
      <c r="V216" s="12">
        <f>IF(OR(T216="",U216=""),"",MIN(Q216-N(R216),T216*MIN(U216,S216)))</f>
        <v/>
      </c>
      <c r="W216" s="12">
        <f>IF(V216="","",Q216-V216)</f>
        <v/>
      </c>
      <c r="X216" s="12" t="n"/>
      <c r="Y216" s="13" t="n"/>
      <c r="Z216" s="12">
        <f>IF(OR(X216="",Y216=""),"",ROUND(X216*Y216,2))</f>
        <v/>
      </c>
      <c r="AA216" s="12">
        <f>IF(OR(Z216="",U216=""),"",MIN(X216,ROUND(Z216/12*U216,2)))</f>
        <v/>
      </c>
      <c r="AB216" s="12">
        <f>IF(AA216="","",X216-AA216)</f>
        <v/>
      </c>
      <c r="AC216" s="10" t="n"/>
      <c r="AD216" s="10" t="n"/>
      <c r="AE216" s="10" t="n"/>
      <c r="AF216" s="10" t="n"/>
      <c r="AG216" s="11" t="n"/>
      <c r="AH216" s="10" t="n"/>
      <c r="AI216" s="10" t="n"/>
      <c r="AJ216" s="10" t="n"/>
      <c r="AK216" s="10" t="n"/>
    </row>
    <row r="217">
      <c r="A217" s="10" t="n"/>
      <c r="B217" s="10" t="n"/>
      <c r="C217" s="10" t="n"/>
      <c r="D217" s="10" t="n"/>
      <c r="E217" s="10" t="n"/>
      <c r="F217" s="10" t="n"/>
      <c r="G217" s="10" t="n"/>
      <c r="H217" s="10" t="n"/>
      <c r="I217" s="10" t="n"/>
      <c r="J217" s="10" t="n"/>
      <c r="K217" s="10" t="n"/>
      <c r="L217" s="10" t="n"/>
      <c r="M217" s="10" t="n"/>
      <c r="N217" s="10" t="n"/>
      <c r="O217" s="11" t="n"/>
      <c r="P217" s="11" t="n"/>
      <c r="Q217" s="12" t="n"/>
      <c r="R217" s="12" t="n"/>
      <c r="S217" s="10" t="n"/>
      <c r="T217" s="12">
        <f>IF(OR(Q217="",S217="",S217=0),"",ROUND((Q217-N(R217))/S217,2))</f>
        <v/>
      </c>
      <c r="U217" s="10">
        <f>IF(P217="","",IF(P217&gt;IF(AG217&lt;&gt;"",MIN(AG217,Instrucciones!$B$4),Instrucciones!$B$4),0,DATEDIF(P217,IF(AG217&lt;&gt;"",MIN(AG217,Instrucciones!$B$4),Instrucciones!$B$4),"m")))</f>
        <v/>
      </c>
      <c r="V217" s="12">
        <f>IF(OR(T217="",U217=""),"",MIN(Q217-N(R217),T217*MIN(U217,S217)))</f>
        <v/>
      </c>
      <c r="W217" s="12">
        <f>IF(V217="","",Q217-V217)</f>
        <v/>
      </c>
      <c r="X217" s="12" t="n"/>
      <c r="Y217" s="13" t="n"/>
      <c r="Z217" s="12">
        <f>IF(OR(X217="",Y217=""),"",ROUND(X217*Y217,2))</f>
        <v/>
      </c>
      <c r="AA217" s="12">
        <f>IF(OR(Z217="",U217=""),"",MIN(X217,ROUND(Z217/12*U217,2)))</f>
        <v/>
      </c>
      <c r="AB217" s="12">
        <f>IF(AA217="","",X217-AA217)</f>
        <v/>
      </c>
      <c r="AC217" s="10" t="n"/>
      <c r="AD217" s="10" t="n"/>
      <c r="AE217" s="10" t="n"/>
      <c r="AF217" s="10" t="n"/>
      <c r="AG217" s="11" t="n"/>
      <c r="AH217" s="10" t="n"/>
      <c r="AI217" s="10" t="n"/>
      <c r="AJ217" s="10" t="n"/>
      <c r="AK217" s="10" t="n"/>
    </row>
    <row r="218">
      <c r="A218" s="10" t="n"/>
      <c r="B218" s="10" t="n"/>
      <c r="C218" s="10" t="n"/>
      <c r="D218" s="10" t="n"/>
      <c r="E218" s="10" t="n"/>
      <c r="F218" s="10" t="n"/>
      <c r="G218" s="10" t="n"/>
      <c r="H218" s="10" t="n"/>
      <c r="I218" s="10" t="n"/>
      <c r="J218" s="10" t="n"/>
      <c r="K218" s="10" t="n"/>
      <c r="L218" s="10" t="n"/>
      <c r="M218" s="10" t="n"/>
      <c r="N218" s="10" t="n"/>
      <c r="O218" s="11" t="n"/>
      <c r="P218" s="11" t="n"/>
      <c r="Q218" s="12" t="n"/>
      <c r="R218" s="12" t="n"/>
      <c r="S218" s="10" t="n"/>
      <c r="T218" s="12">
        <f>IF(OR(Q218="",S218="",S218=0),"",ROUND((Q218-N(R218))/S218,2))</f>
        <v/>
      </c>
      <c r="U218" s="10">
        <f>IF(P218="","",IF(P218&gt;IF(AG218&lt;&gt;"",MIN(AG218,Instrucciones!$B$4),Instrucciones!$B$4),0,DATEDIF(P218,IF(AG218&lt;&gt;"",MIN(AG218,Instrucciones!$B$4),Instrucciones!$B$4),"m")))</f>
        <v/>
      </c>
      <c r="V218" s="12">
        <f>IF(OR(T218="",U218=""),"",MIN(Q218-N(R218),T218*MIN(U218,S218)))</f>
        <v/>
      </c>
      <c r="W218" s="12">
        <f>IF(V218="","",Q218-V218)</f>
        <v/>
      </c>
      <c r="X218" s="12" t="n"/>
      <c r="Y218" s="13" t="n"/>
      <c r="Z218" s="12">
        <f>IF(OR(X218="",Y218=""),"",ROUND(X218*Y218,2))</f>
        <v/>
      </c>
      <c r="AA218" s="12">
        <f>IF(OR(Z218="",U218=""),"",MIN(X218,ROUND(Z218/12*U218,2)))</f>
        <v/>
      </c>
      <c r="AB218" s="12">
        <f>IF(AA218="","",X218-AA218)</f>
        <v/>
      </c>
      <c r="AC218" s="10" t="n"/>
      <c r="AD218" s="10" t="n"/>
      <c r="AE218" s="10" t="n"/>
      <c r="AF218" s="10" t="n"/>
      <c r="AG218" s="11" t="n"/>
      <c r="AH218" s="10" t="n"/>
      <c r="AI218" s="10" t="n"/>
      <c r="AJ218" s="10" t="n"/>
      <c r="AK218" s="10" t="n"/>
    </row>
    <row r="219">
      <c r="A219" s="10" t="n"/>
      <c r="B219" s="10" t="n"/>
      <c r="C219" s="10" t="n"/>
      <c r="D219" s="10" t="n"/>
      <c r="E219" s="10" t="n"/>
      <c r="F219" s="10" t="n"/>
      <c r="G219" s="10" t="n"/>
      <c r="H219" s="10" t="n"/>
      <c r="I219" s="10" t="n"/>
      <c r="J219" s="10" t="n"/>
      <c r="K219" s="10" t="n"/>
      <c r="L219" s="10" t="n"/>
      <c r="M219" s="10" t="n"/>
      <c r="N219" s="10" t="n"/>
      <c r="O219" s="11" t="n"/>
      <c r="P219" s="11" t="n"/>
      <c r="Q219" s="12" t="n"/>
      <c r="R219" s="12" t="n"/>
      <c r="S219" s="10" t="n"/>
      <c r="T219" s="12">
        <f>IF(OR(Q219="",S219="",S219=0),"",ROUND((Q219-N(R219))/S219,2))</f>
        <v/>
      </c>
      <c r="U219" s="10">
        <f>IF(P219="","",IF(P219&gt;IF(AG219&lt;&gt;"",MIN(AG219,Instrucciones!$B$4),Instrucciones!$B$4),0,DATEDIF(P219,IF(AG219&lt;&gt;"",MIN(AG219,Instrucciones!$B$4),Instrucciones!$B$4),"m")))</f>
        <v/>
      </c>
      <c r="V219" s="12">
        <f>IF(OR(T219="",U219=""),"",MIN(Q219-N(R219),T219*MIN(U219,S219)))</f>
        <v/>
      </c>
      <c r="W219" s="12">
        <f>IF(V219="","",Q219-V219)</f>
        <v/>
      </c>
      <c r="X219" s="12" t="n"/>
      <c r="Y219" s="13" t="n"/>
      <c r="Z219" s="12">
        <f>IF(OR(X219="",Y219=""),"",ROUND(X219*Y219,2))</f>
        <v/>
      </c>
      <c r="AA219" s="12">
        <f>IF(OR(Z219="",U219=""),"",MIN(X219,ROUND(Z219/12*U219,2)))</f>
        <v/>
      </c>
      <c r="AB219" s="12">
        <f>IF(AA219="","",X219-AA219)</f>
        <v/>
      </c>
      <c r="AC219" s="10" t="n"/>
      <c r="AD219" s="10" t="n"/>
      <c r="AE219" s="10" t="n"/>
      <c r="AF219" s="10" t="n"/>
      <c r="AG219" s="11" t="n"/>
      <c r="AH219" s="10" t="n"/>
      <c r="AI219" s="10" t="n"/>
      <c r="AJ219" s="10" t="n"/>
      <c r="AK219" s="10" t="n"/>
    </row>
    <row r="220">
      <c r="A220" s="10" t="n"/>
      <c r="B220" s="10" t="n"/>
      <c r="C220" s="10" t="n"/>
      <c r="D220" s="10" t="n"/>
      <c r="E220" s="10" t="n"/>
      <c r="F220" s="10" t="n"/>
      <c r="G220" s="10" t="n"/>
      <c r="H220" s="10" t="n"/>
      <c r="I220" s="10" t="n"/>
      <c r="J220" s="10" t="n"/>
      <c r="K220" s="10" t="n"/>
      <c r="L220" s="10" t="n"/>
      <c r="M220" s="10" t="n"/>
      <c r="N220" s="10" t="n"/>
      <c r="O220" s="11" t="n"/>
      <c r="P220" s="11" t="n"/>
      <c r="Q220" s="12" t="n"/>
      <c r="R220" s="12" t="n"/>
      <c r="S220" s="10" t="n"/>
      <c r="T220" s="12">
        <f>IF(OR(Q220="",S220="",S220=0),"",ROUND((Q220-N(R220))/S220,2))</f>
        <v/>
      </c>
      <c r="U220" s="10">
        <f>IF(P220="","",IF(P220&gt;IF(AG220&lt;&gt;"",MIN(AG220,Instrucciones!$B$4),Instrucciones!$B$4),0,DATEDIF(P220,IF(AG220&lt;&gt;"",MIN(AG220,Instrucciones!$B$4),Instrucciones!$B$4),"m")))</f>
        <v/>
      </c>
      <c r="V220" s="12">
        <f>IF(OR(T220="",U220=""),"",MIN(Q220-N(R220),T220*MIN(U220,S220)))</f>
        <v/>
      </c>
      <c r="W220" s="12">
        <f>IF(V220="","",Q220-V220)</f>
        <v/>
      </c>
      <c r="X220" s="12" t="n"/>
      <c r="Y220" s="13" t="n"/>
      <c r="Z220" s="12">
        <f>IF(OR(X220="",Y220=""),"",ROUND(X220*Y220,2))</f>
        <v/>
      </c>
      <c r="AA220" s="12">
        <f>IF(OR(Z220="",U220=""),"",MIN(X220,ROUND(Z220/12*U220,2)))</f>
        <v/>
      </c>
      <c r="AB220" s="12">
        <f>IF(AA220="","",X220-AA220)</f>
        <v/>
      </c>
      <c r="AC220" s="10" t="n"/>
      <c r="AD220" s="10" t="n"/>
      <c r="AE220" s="10" t="n"/>
      <c r="AF220" s="10" t="n"/>
      <c r="AG220" s="11" t="n"/>
      <c r="AH220" s="10" t="n"/>
      <c r="AI220" s="10" t="n"/>
      <c r="AJ220" s="10" t="n"/>
      <c r="AK220" s="10" t="n"/>
    </row>
    <row r="221">
      <c r="A221" s="10" t="n"/>
      <c r="B221" s="10" t="n"/>
      <c r="C221" s="10" t="n"/>
      <c r="D221" s="10" t="n"/>
      <c r="E221" s="10" t="n"/>
      <c r="F221" s="10" t="n"/>
      <c r="G221" s="10" t="n"/>
      <c r="H221" s="10" t="n"/>
      <c r="I221" s="10" t="n"/>
      <c r="J221" s="10" t="n"/>
      <c r="K221" s="10" t="n"/>
      <c r="L221" s="10" t="n"/>
      <c r="M221" s="10" t="n"/>
      <c r="N221" s="10" t="n"/>
      <c r="O221" s="11" t="n"/>
      <c r="P221" s="11" t="n"/>
      <c r="Q221" s="12" t="n"/>
      <c r="R221" s="12" t="n"/>
      <c r="S221" s="10" t="n"/>
      <c r="T221" s="12">
        <f>IF(OR(Q221="",S221="",S221=0),"",ROUND((Q221-N(R221))/S221,2))</f>
        <v/>
      </c>
      <c r="U221" s="10">
        <f>IF(P221="","",IF(P221&gt;IF(AG221&lt;&gt;"",MIN(AG221,Instrucciones!$B$4),Instrucciones!$B$4),0,DATEDIF(P221,IF(AG221&lt;&gt;"",MIN(AG221,Instrucciones!$B$4),Instrucciones!$B$4),"m")))</f>
        <v/>
      </c>
      <c r="V221" s="12">
        <f>IF(OR(T221="",U221=""),"",MIN(Q221-N(R221),T221*MIN(U221,S221)))</f>
        <v/>
      </c>
      <c r="W221" s="12">
        <f>IF(V221="","",Q221-V221)</f>
        <v/>
      </c>
      <c r="X221" s="12" t="n"/>
      <c r="Y221" s="13" t="n"/>
      <c r="Z221" s="12">
        <f>IF(OR(X221="",Y221=""),"",ROUND(X221*Y221,2))</f>
        <v/>
      </c>
      <c r="AA221" s="12">
        <f>IF(OR(Z221="",U221=""),"",MIN(X221,ROUND(Z221/12*U221,2)))</f>
        <v/>
      </c>
      <c r="AB221" s="12">
        <f>IF(AA221="","",X221-AA221)</f>
        <v/>
      </c>
      <c r="AC221" s="10" t="n"/>
      <c r="AD221" s="10" t="n"/>
      <c r="AE221" s="10" t="n"/>
      <c r="AF221" s="10" t="n"/>
      <c r="AG221" s="11" t="n"/>
      <c r="AH221" s="10" t="n"/>
      <c r="AI221" s="10" t="n"/>
      <c r="AJ221" s="10" t="n"/>
      <c r="AK221" s="10" t="n"/>
    </row>
    <row r="222">
      <c r="A222" s="10" t="n"/>
      <c r="B222" s="10" t="n"/>
      <c r="C222" s="10" t="n"/>
      <c r="D222" s="10" t="n"/>
      <c r="E222" s="10" t="n"/>
      <c r="F222" s="10" t="n"/>
      <c r="G222" s="10" t="n"/>
      <c r="H222" s="10" t="n"/>
      <c r="I222" s="10" t="n"/>
      <c r="J222" s="10" t="n"/>
      <c r="K222" s="10" t="n"/>
      <c r="L222" s="10" t="n"/>
      <c r="M222" s="10" t="n"/>
      <c r="N222" s="10" t="n"/>
      <c r="O222" s="11" t="n"/>
      <c r="P222" s="11" t="n"/>
      <c r="Q222" s="12" t="n"/>
      <c r="R222" s="12" t="n"/>
      <c r="S222" s="10" t="n"/>
      <c r="T222" s="12">
        <f>IF(OR(Q222="",S222="",S222=0),"",ROUND((Q222-N(R222))/S222,2))</f>
        <v/>
      </c>
      <c r="U222" s="10">
        <f>IF(P222="","",IF(P222&gt;IF(AG222&lt;&gt;"",MIN(AG222,Instrucciones!$B$4),Instrucciones!$B$4),0,DATEDIF(P222,IF(AG222&lt;&gt;"",MIN(AG222,Instrucciones!$B$4),Instrucciones!$B$4),"m")))</f>
        <v/>
      </c>
      <c r="V222" s="12">
        <f>IF(OR(T222="",U222=""),"",MIN(Q222-N(R222),T222*MIN(U222,S222)))</f>
        <v/>
      </c>
      <c r="W222" s="12">
        <f>IF(V222="","",Q222-V222)</f>
        <v/>
      </c>
      <c r="X222" s="12" t="n"/>
      <c r="Y222" s="13" t="n"/>
      <c r="Z222" s="12">
        <f>IF(OR(X222="",Y222=""),"",ROUND(X222*Y222,2))</f>
        <v/>
      </c>
      <c r="AA222" s="12">
        <f>IF(OR(Z222="",U222=""),"",MIN(X222,ROUND(Z222/12*U222,2)))</f>
        <v/>
      </c>
      <c r="AB222" s="12">
        <f>IF(AA222="","",X222-AA222)</f>
        <v/>
      </c>
      <c r="AC222" s="10" t="n"/>
      <c r="AD222" s="10" t="n"/>
      <c r="AE222" s="10" t="n"/>
      <c r="AF222" s="10" t="n"/>
      <c r="AG222" s="11" t="n"/>
      <c r="AH222" s="10" t="n"/>
      <c r="AI222" s="10" t="n"/>
      <c r="AJ222" s="10" t="n"/>
      <c r="AK222" s="10" t="n"/>
    </row>
    <row r="223">
      <c r="A223" s="10" t="n"/>
      <c r="B223" s="10" t="n"/>
      <c r="C223" s="10" t="n"/>
      <c r="D223" s="10" t="n"/>
      <c r="E223" s="10" t="n"/>
      <c r="F223" s="10" t="n"/>
      <c r="G223" s="10" t="n"/>
      <c r="H223" s="10" t="n"/>
      <c r="I223" s="10" t="n"/>
      <c r="J223" s="10" t="n"/>
      <c r="K223" s="10" t="n"/>
      <c r="L223" s="10" t="n"/>
      <c r="M223" s="10" t="n"/>
      <c r="N223" s="10" t="n"/>
      <c r="O223" s="11" t="n"/>
      <c r="P223" s="11" t="n"/>
      <c r="Q223" s="12" t="n"/>
      <c r="R223" s="12" t="n"/>
      <c r="S223" s="10" t="n"/>
      <c r="T223" s="12">
        <f>IF(OR(Q223="",S223="",S223=0),"",ROUND((Q223-N(R223))/S223,2))</f>
        <v/>
      </c>
      <c r="U223" s="10">
        <f>IF(P223="","",IF(P223&gt;IF(AG223&lt;&gt;"",MIN(AG223,Instrucciones!$B$4),Instrucciones!$B$4),0,DATEDIF(P223,IF(AG223&lt;&gt;"",MIN(AG223,Instrucciones!$B$4),Instrucciones!$B$4),"m")))</f>
        <v/>
      </c>
      <c r="V223" s="12">
        <f>IF(OR(T223="",U223=""),"",MIN(Q223-N(R223),T223*MIN(U223,S223)))</f>
        <v/>
      </c>
      <c r="W223" s="12">
        <f>IF(V223="","",Q223-V223)</f>
        <v/>
      </c>
      <c r="X223" s="12" t="n"/>
      <c r="Y223" s="13" t="n"/>
      <c r="Z223" s="12">
        <f>IF(OR(X223="",Y223=""),"",ROUND(X223*Y223,2))</f>
        <v/>
      </c>
      <c r="AA223" s="12">
        <f>IF(OR(Z223="",U223=""),"",MIN(X223,ROUND(Z223/12*U223,2)))</f>
        <v/>
      </c>
      <c r="AB223" s="12">
        <f>IF(AA223="","",X223-AA223)</f>
        <v/>
      </c>
      <c r="AC223" s="10" t="n"/>
      <c r="AD223" s="10" t="n"/>
      <c r="AE223" s="10" t="n"/>
      <c r="AF223" s="10" t="n"/>
      <c r="AG223" s="11" t="n"/>
      <c r="AH223" s="10" t="n"/>
      <c r="AI223" s="10" t="n"/>
      <c r="AJ223" s="10" t="n"/>
      <c r="AK223" s="10" t="n"/>
    </row>
    <row r="224">
      <c r="A224" s="10" t="n"/>
      <c r="B224" s="10" t="n"/>
      <c r="C224" s="10" t="n"/>
      <c r="D224" s="10" t="n"/>
      <c r="E224" s="10" t="n"/>
      <c r="F224" s="10" t="n"/>
      <c r="G224" s="10" t="n"/>
      <c r="H224" s="10" t="n"/>
      <c r="I224" s="10" t="n"/>
      <c r="J224" s="10" t="n"/>
      <c r="K224" s="10" t="n"/>
      <c r="L224" s="10" t="n"/>
      <c r="M224" s="10" t="n"/>
      <c r="N224" s="10" t="n"/>
      <c r="O224" s="11" t="n"/>
      <c r="P224" s="11" t="n"/>
      <c r="Q224" s="12" t="n"/>
      <c r="R224" s="12" t="n"/>
      <c r="S224" s="10" t="n"/>
      <c r="T224" s="12">
        <f>IF(OR(Q224="",S224="",S224=0),"",ROUND((Q224-N(R224))/S224,2))</f>
        <v/>
      </c>
      <c r="U224" s="10">
        <f>IF(P224="","",IF(P224&gt;IF(AG224&lt;&gt;"",MIN(AG224,Instrucciones!$B$4),Instrucciones!$B$4),0,DATEDIF(P224,IF(AG224&lt;&gt;"",MIN(AG224,Instrucciones!$B$4),Instrucciones!$B$4),"m")))</f>
        <v/>
      </c>
      <c r="V224" s="12">
        <f>IF(OR(T224="",U224=""),"",MIN(Q224-N(R224),T224*MIN(U224,S224)))</f>
        <v/>
      </c>
      <c r="W224" s="12">
        <f>IF(V224="","",Q224-V224)</f>
        <v/>
      </c>
      <c r="X224" s="12" t="n"/>
      <c r="Y224" s="13" t="n"/>
      <c r="Z224" s="12">
        <f>IF(OR(X224="",Y224=""),"",ROUND(X224*Y224,2))</f>
        <v/>
      </c>
      <c r="AA224" s="12">
        <f>IF(OR(Z224="",U224=""),"",MIN(X224,ROUND(Z224/12*U224,2)))</f>
        <v/>
      </c>
      <c r="AB224" s="12">
        <f>IF(AA224="","",X224-AA224)</f>
        <v/>
      </c>
      <c r="AC224" s="10" t="n"/>
      <c r="AD224" s="10" t="n"/>
      <c r="AE224" s="10" t="n"/>
      <c r="AF224" s="10" t="n"/>
      <c r="AG224" s="11" t="n"/>
      <c r="AH224" s="10" t="n"/>
      <c r="AI224" s="10" t="n"/>
      <c r="AJ224" s="10" t="n"/>
      <c r="AK224" s="10" t="n"/>
    </row>
    <row r="225">
      <c r="A225" s="10" t="n"/>
      <c r="B225" s="10" t="n"/>
      <c r="C225" s="10" t="n"/>
      <c r="D225" s="10" t="n"/>
      <c r="E225" s="10" t="n"/>
      <c r="F225" s="10" t="n"/>
      <c r="G225" s="10" t="n"/>
      <c r="H225" s="10" t="n"/>
      <c r="I225" s="10" t="n"/>
      <c r="J225" s="10" t="n"/>
      <c r="K225" s="10" t="n"/>
      <c r="L225" s="10" t="n"/>
      <c r="M225" s="10" t="n"/>
      <c r="N225" s="10" t="n"/>
      <c r="O225" s="11" t="n"/>
      <c r="P225" s="11" t="n"/>
      <c r="Q225" s="12" t="n"/>
      <c r="R225" s="12" t="n"/>
      <c r="S225" s="10" t="n"/>
      <c r="T225" s="12">
        <f>IF(OR(Q225="",S225="",S225=0),"",ROUND((Q225-N(R225))/S225,2))</f>
        <v/>
      </c>
      <c r="U225" s="10">
        <f>IF(P225="","",IF(P225&gt;IF(AG225&lt;&gt;"",MIN(AG225,Instrucciones!$B$4),Instrucciones!$B$4),0,DATEDIF(P225,IF(AG225&lt;&gt;"",MIN(AG225,Instrucciones!$B$4),Instrucciones!$B$4),"m")))</f>
        <v/>
      </c>
      <c r="V225" s="12">
        <f>IF(OR(T225="",U225=""),"",MIN(Q225-N(R225),T225*MIN(U225,S225)))</f>
        <v/>
      </c>
      <c r="W225" s="12">
        <f>IF(V225="","",Q225-V225)</f>
        <v/>
      </c>
      <c r="X225" s="12" t="n"/>
      <c r="Y225" s="13" t="n"/>
      <c r="Z225" s="12">
        <f>IF(OR(X225="",Y225=""),"",ROUND(X225*Y225,2))</f>
        <v/>
      </c>
      <c r="AA225" s="12">
        <f>IF(OR(Z225="",U225=""),"",MIN(X225,ROUND(Z225/12*U225,2)))</f>
        <v/>
      </c>
      <c r="AB225" s="12">
        <f>IF(AA225="","",X225-AA225)</f>
        <v/>
      </c>
      <c r="AC225" s="10" t="n"/>
      <c r="AD225" s="10" t="n"/>
      <c r="AE225" s="10" t="n"/>
      <c r="AF225" s="10" t="n"/>
      <c r="AG225" s="11" t="n"/>
      <c r="AH225" s="10" t="n"/>
      <c r="AI225" s="10" t="n"/>
      <c r="AJ225" s="10" t="n"/>
      <c r="AK225" s="10" t="n"/>
    </row>
    <row r="226">
      <c r="A226" s="10" t="n"/>
      <c r="B226" s="10" t="n"/>
      <c r="C226" s="10" t="n"/>
      <c r="D226" s="10" t="n"/>
      <c r="E226" s="10" t="n"/>
      <c r="F226" s="10" t="n"/>
      <c r="G226" s="10" t="n"/>
      <c r="H226" s="10" t="n"/>
      <c r="I226" s="10" t="n"/>
      <c r="J226" s="10" t="n"/>
      <c r="K226" s="10" t="n"/>
      <c r="L226" s="10" t="n"/>
      <c r="M226" s="10" t="n"/>
      <c r="N226" s="10" t="n"/>
      <c r="O226" s="11" t="n"/>
      <c r="P226" s="11" t="n"/>
      <c r="Q226" s="12" t="n"/>
      <c r="R226" s="12" t="n"/>
      <c r="S226" s="10" t="n"/>
      <c r="T226" s="12">
        <f>IF(OR(Q226="",S226="",S226=0),"",ROUND((Q226-N(R226))/S226,2))</f>
        <v/>
      </c>
      <c r="U226" s="10">
        <f>IF(P226="","",IF(P226&gt;IF(AG226&lt;&gt;"",MIN(AG226,Instrucciones!$B$4),Instrucciones!$B$4),0,DATEDIF(P226,IF(AG226&lt;&gt;"",MIN(AG226,Instrucciones!$B$4),Instrucciones!$B$4),"m")))</f>
        <v/>
      </c>
      <c r="V226" s="12">
        <f>IF(OR(T226="",U226=""),"",MIN(Q226-N(R226),T226*MIN(U226,S226)))</f>
        <v/>
      </c>
      <c r="W226" s="12">
        <f>IF(V226="","",Q226-V226)</f>
        <v/>
      </c>
      <c r="X226" s="12" t="n"/>
      <c r="Y226" s="13" t="n"/>
      <c r="Z226" s="12">
        <f>IF(OR(X226="",Y226=""),"",ROUND(X226*Y226,2))</f>
        <v/>
      </c>
      <c r="AA226" s="12">
        <f>IF(OR(Z226="",U226=""),"",MIN(X226,ROUND(Z226/12*U226,2)))</f>
        <v/>
      </c>
      <c r="AB226" s="12">
        <f>IF(AA226="","",X226-AA226)</f>
        <v/>
      </c>
      <c r="AC226" s="10" t="n"/>
      <c r="AD226" s="10" t="n"/>
      <c r="AE226" s="10" t="n"/>
      <c r="AF226" s="10" t="n"/>
      <c r="AG226" s="11" t="n"/>
      <c r="AH226" s="10" t="n"/>
      <c r="AI226" s="10" t="n"/>
      <c r="AJ226" s="10" t="n"/>
      <c r="AK226" s="10" t="n"/>
    </row>
    <row r="227">
      <c r="A227" s="10" t="n"/>
      <c r="B227" s="10" t="n"/>
      <c r="C227" s="10" t="n"/>
      <c r="D227" s="10" t="n"/>
      <c r="E227" s="10" t="n"/>
      <c r="F227" s="10" t="n"/>
      <c r="G227" s="10" t="n"/>
      <c r="H227" s="10" t="n"/>
      <c r="I227" s="10" t="n"/>
      <c r="J227" s="10" t="n"/>
      <c r="K227" s="10" t="n"/>
      <c r="L227" s="10" t="n"/>
      <c r="M227" s="10" t="n"/>
      <c r="N227" s="10" t="n"/>
      <c r="O227" s="11" t="n"/>
      <c r="P227" s="11" t="n"/>
      <c r="Q227" s="12" t="n"/>
      <c r="R227" s="12" t="n"/>
      <c r="S227" s="10" t="n"/>
      <c r="T227" s="12">
        <f>IF(OR(Q227="",S227="",S227=0),"",ROUND((Q227-N(R227))/S227,2))</f>
        <v/>
      </c>
      <c r="U227" s="10">
        <f>IF(P227="","",IF(P227&gt;IF(AG227&lt;&gt;"",MIN(AG227,Instrucciones!$B$4),Instrucciones!$B$4),0,DATEDIF(P227,IF(AG227&lt;&gt;"",MIN(AG227,Instrucciones!$B$4),Instrucciones!$B$4),"m")))</f>
        <v/>
      </c>
      <c r="V227" s="12">
        <f>IF(OR(T227="",U227=""),"",MIN(Q227-N(R227),T227*MIN(U227,S227)))</f>
        <v/>
      </c>
      <c r="W227" s="12">
        <f>IF(V227="","",Q227-V227)</f>
        <v/>
      </c>
      <c r="X227" s="12" t="n"/>
      <c r="Y227" s="13" t="n"/>
      <c r="Z227" s="12">
        <f>IF(OR(X227="",Y227=""),"",ROUND(X227*Y227,2))</f>
        <v/>
      </c>
      <c r="AA227" s="12">
        <f>IF(OR(Z227="",U227=""),"",MIN(X227,ROUND(Z227/12*U227,2)))</f>
        <v/>
      </c>
      <c r="AB227" s="12">
        <f>IF(AA227="","",X227-AA227)</f>
        <v/>
      </c>
      <c r="AC227" s="10" t="n"/>
      <c r="AD227" s="10" t="n"/>
      <c r="AE227" s="10" t="n"/>
      <c r="AF227" s="10" t="n"/>
      <c r="AG227" s="11" t="n"/>
      <c r="AH227" s="10" t="n"/>
      <c r="AI227" s="10" t="n"/>
      <c r="AJ227" s="10" t="n"/>
      <c r="AK227" s="10" t="n"/>
    </row>
    <row r="228">
      <c r="A228" s="10" t="n"/>
      <c r="B228" s="10" t="n"/>
      <c r="C228" s="10" t="n"/>
      <c r="D228" s="10" t="n"/>
      <c r="E228" s="10" t="n"/>
      <c r="F228" s="10" t="n"/>
      <c r="G228" s="10" t="n"/>
      <c r="H228" s="10" t="n"/>
      <c r="I228" s="10" t="n"/>
      <c r="J228" s="10" t="n"/>
      <c r="K228" s="10" t="n"/>
      <c r="L228" s="10" t="n"/>
      <c r="M228" s="10" t="n"/>
      <c r="N228" s="10" t="n"/>
      <c r="O228" s="11" t="n"/>
      <c r="P228" s="11" t="n"/>
      <c r="Q228" s="12" t="n"/>
      <c r="R228" s="12" t="n"/>
      <c r="S228" s="10" t="n"/>
      <c r="T228" s="12">
        <f>IF(OR(Q228="",S228="",S228=0),"",ROUND((Q228-N(R228))/S228,2))</f>
        <v/>
      </c>
      <c r="U228" s="10">
        <f>IF(P228="","",IF(P228&gt;IF(AG228&lt;&gt;"",MIN(AG228,Instrucciones!$B$4),Instrucciones!$B$4),0,DATEDIF(P228,IF(AG228&lt;&gt;"",MIN(AG228,Instrucciones!$B$4),Instrucciones!$B$4),"m")))</f>
        <v/>
      </c>
      <c r="V228" s="12">
        <f>IF(OR(T228="",U228=""),"",MIN(Q228-N(R228),T228*MIN(U228,S228)))</f>
        <v/>
      </c>
      <c r="W228" s="12">
        <f>IF(V228="","",Q228-V228)</f>
        <v/>
      </c>
      <c r="X228" s="12" t="n"/>
      <c r="Y228" s="13" t="n"/>
      <c r="Z228" s="12">
        <f>IF(OR(X228="",Y228=""),"",ROUND(X228*Y228,2))</f>
        <v/>
      </c>
      <c r="AA228" s="12">
        <f>IF(OR(Z228="",U228=""),"",MIN(X228,ROUND(Z228/12*U228,2)))</f>
        <v/>
      </c>
      <c r="AB228" s="12">
        <f>IF(AA228="","",X228-AA228)</f>
        <v/>
      </c>
      <c r="AC228" s="10" t="n"/>
      <c r="AD228" s="10" t="n"/>
      <c r="AE228" s="10" t="n"/>
      <c r="AF228" s="10" t="n"/>
      <c r="AG228" s="11" t="n"/>
      <c r="AH228" s="10" t="n"/>
      <c r="AI228" s="10" t="n"/>
      <c r="AJ228" s="10" t="n"/>
      <c r="AK228" s="10" t="n"/>
    </row>
    <row r="229">
      <c r="A229" s="10" t="n"/>
      <c r="B229" s="10" t="n"/>
      <c r="C229" s="10" t="n"/>
      <c r="D229" s="10" t="n"/>
      <c r="E229" s="10" t="n"/>
      <c r="F229" s="10" t="n"/>
      <c r="G229" s="10" t="n"/>
      <c r="H229" s="10" t="n"/>
      <c r="I229" s="10" t="n"/>
      <c r="J229" s="10" t="n"/>
      <c r="K229" s="10" t="n"/>
      <c r="L229" s="10" t="n"/>
      <c r="M229" s="10" t="n"/>
      <c r="N229" s="10" t="n"/>
      <c r="O229" s="11" t="n"/>
      <c r="P229" s="11" t="n"/>
      <c r="Q229" s="12" t="n"/>
      <c r="R229" s="12" t="n"/>
      <c r="S229" s="10" t="n"/>
      <c r="T229" s="12">
        <f>IF(OR(Q229="",S229="",S229=0),"",ROUND((Q229-N(R229))/S229,2))</f>
        <v/>
      </c>
      <c r="U229" s="10">
        <f>IF(P229="","",IF(P229&gt;IF(AG229&lt;&gt;"",MIN(AG229,Instrucciones!$B$4),Instrucciones!$B$4),0,DATEDIF(P229,IF(AG229&lt;&gt;"",MIN(AG229,Instrucciones!$B$4),Instrucciones!$B$4),"m")))</f>
        <v/>
      </c>
      <c r="V229" s="12">
        <f>IF(OR(T229="",U229=""),"",MIN(Q229-N(R229),T229*MIN(U229,S229)))</f>
        <v/>
      </c>
      <c r="W229" s="12">
        <f>IF(V229="","",Q229-V229)</f>
        <v/>
      </c>
      <c r="X229" s="12" t="n"/>
      <c r="Y229" s="13" t="n"/>
      <c r="Z229" s="12">
        <f>IF(OR(X229="",Y229=""),"",ROUND(X229*Y229,2))</f>
        <v/>
      </c>
      <c r="AA229" s="12">
        <f>IF(OR(Z229="",U229=""),"",MIN(X229,ROUND(Z229/12*U229,2)))</f>
        <v/>
      </c>
      <c r="AB229" s="12">
        <f>IF(AA229="","",X229-AA229)</f>
        <v/>
      </c>
      <c r="AC229" s="10" t="n"/>
      <c r="AD229" s="10" t="n"/>
      <c r="AE229" s="10" t="n"/>
      <c r="AF229" s="10" t="n"/>
      <c r="AG229" s="11" t="n"/>
      <c r="AH229" s="10" t="n"/>
      <c r="AI229" s="10" t="n"/>
      <c r="AJ229" s="10" t="n"/>
      <c r="AK229" s="10" t="n"/>
    </row>
    <row r="230">
      <c r="A230" s="10" t="n"/>
      <c r="B230" s="10" t="n"/>
      <c r="C230" s="10" t="n"/>
      <c r="D230" s="10" t="n"/>
      <c r="E230" s="10" t="n"/>
      <c r="F230" s="10" t="n"/>
      <c r="G230" s="10" t="n"/>
      <c r="H230" s="10" t="n"/>
      <c r="I230" s="10" t="n"/>
      <c r="J230" s="10" t="n"/>
      <c r="K230" s="10" t="n"/>
      <c r="L230" s="10" t="n"/>
      <c r="M230" s="10" t="n"/>
      <c r="N230" s="10" t="n"/>
      <c r="O230" s="11" t="n"/>
      <c r="P230" s="11" t="n"/>
      <c r="Q230" s="12" t="n"/>
      <c r="R230" s="12" t="n"/>
      <c r="S230" s="10" t="n"/>
      <c r="T230" s="12">
        <f>IF(OR(Q230="",S230="",S230=0),"",ROUND((Q230-N(R230))/S230,2))</f>
        <v/>
      </c>
      <c r="U230" s="10">
        <f>IF(P230="","",IF(P230&gt;IF(AG230&lt;&gt;"",MIN(AG230,Instrucciones!$B$4),Instrucciones!$B$4),0,DATEDIF(P230,IF(AG230&lt;&gt;"",MIN(AG230,Instrucciones!$B$4),Instrucciones!$B$4),"m")))</f>
        <v/>
      </c>
      <c r="V230" s="12">
        <f>IF(OR(T230="",U230=""),"",MIN(Q230-N(R230),T230*MIN(U230,S230)))</f>
        <v/>
      </c>
      <c r="W230" s="12">
        <f>IF(V230="","",Q230-V230)</f>
        <v/>
      </c>
      <c r="X230" s="12" t="n"/>
      <c r="Y230" s="13" t="n"/>
      <c r="Z230" s="12">
        <f>IF(OR(X230="",Y230=""),"",ROUND(X230*Y230,2))</f>
        <v/>
      </c>
      <c r="AA230" s="12">
        <f>IF(OR(Z230="",U230=""),"",MIN(X230,ROUND(Z230/12*U230,2)))</f>
        <v/>
      </c>
      <c r="AB230" s="12">
        <f>IF(AA230="","",X230-AA230)</f>
        <v/>
      </c>
      <c r="AC230" s="10" t="n"/>
      <c r="AD230" s="10" t="n"/>
      <c r="AE230" s="10" t="n"/>
      <c r="AF230" s="10" t="n"/>
      <c r="AG230" s="11" t="n"/>
      <c r="AH230" s="10" t="n"/>
      <c r="AI230" s="10" t="n"/>
      <c r="AJ230" s="10" t="n"/>
      <c r="AK230" s="10" t="n"/>
    </row>
    <row r="231">
      <c r="A231" s="10" t="n"/>
      <c r="B231" s="10" t="n"/>
      <c r="C231" s="10" t="n"/>
      <c r="D231" s="10" t="n"/>
      <c r="E231" s="10" t="n"/>
      <c r="F231" s="10" t="n"/>
      <c r="G231" s="10" t="n"/>
      <c r="H231" s="10" t="n"/>
      <c r="I231" s="10" t="n"/>
      <c r="J231" s="10" t="n"/>
      <c r="K231" s="10" t="n"/>
      <c r="L231" s="10" t="n"/>
      <c r="M231" s="10" t="n"/>
      <c r="N231" s="10" t="n"/>
      <c r="O231" s="11" t="n"/>
      <c r="P231" s="11" t="n"/>
      <c r="Q231" s="12" t="n"/>
      <c r="R231" s="12" t="n"/>
      <c r="S231" s="10" t="n"/>
      <c r="T231" s="12">
        <f>IF(OR(Q231="",S231="",S231=0),"",ROUND((Q231-N(R231))/S231,2))</f>
        <v/>
      </c>
      <c r="U231" s="10">
        <f>IF(P231="","",IF(P231&gt;IF(AG231&lt;&gt;"",MIN(AG231,Instrucciones!$B$4),Instrucciones!$B$4),0,DATEDIF(P231,IF(AG231&lt;&gt;"",MIN(AG231,Instrucciones!$B$4),Instrucciones!$B$4),"m")))</f>
        <v/>
      </c>
      <c r="V231" s="12">
        <f>IF(OR(T231="",U231=""),"",MIN(Q231-N(R231),T231*MIN(U231,S231)))</f>
        <v/>
      </c>
      <c r="W231" s="12">
        <f>IF(V231="","",Q231-V231)</f>
        <v/>
      </c>
      <c r="X231" s="12" t="n"/>
      <c r="Y231" s="13" t="n"/>
      <c r="Z231" s="12">
        <f>IF(OR(X231="",Y231=""),"",ROUND(X231*Y231,2))</f>
        <v/>
      </c>
      <c r="AA231" s="12">
        <f>IF(OR(Z231="",U231=""),"",MIN(X231,ROUND(Z231/12*U231,2)))</f>
        <v/>
      </c>
      <c r="AB231" s="12">
        <f>IF(AA231="","",X231-AA231)</f>
        <v/>
      </c>
      <c r="AC231" s="10" t="n"/>
      <c r="AD231" s="10" t="n"/>
      <c r="AE231" s="10" t="n"/>
      <c r="AF231" s="10" t="n"/>
      <c r="AG231" s="11" t="n"/>
      <c r="AH231" s="10" t="n"/>
      <c r="AI231" s="10" t="n"/>
      <c r="AJ231" s="10" t="n"/>
      <c r="AK231" s="10" t="n"/>
    </row>
    <row r="232">
      <c r="A232" s="10" t="n"/>
      <c r="B232" s="10" t="n"/>
      <c r="C232" s="10" t="n"/>
      <c r="D232" s="10" t="n"/>
      <c r="E232" s="10" t="n"/>
      <c r="F232" s="10" t="n"/>
      <c r="G232" s="10" t="n"/>
      <c r="H232" s="10" t="n"/>
      <c r="I232" s="10" t="n"/>
      <c r="J232" s="10" t="n"/>
      <c r="K232" s="10" t="n"/>
      <c r="L232" s="10" t="n"/>
      <c r="M232" s="10" t="n"/>
      <c r="N232" s="10" t="n"/>
      <c r="O232" s="11" t="n"/>
      <c r="P232" s="11" t="n"/>
      <c r="Q232" s="12" t="n"/>
      <c r="R232" s="12" t="n"/>
      <c r="S232" s="10" t="n"/>
      <c r="T232" s="12">
        <f>IF(OR(Q232="",S232="",S232=0),"",ROUND((Q232-N(R232))/S232,2))</f>
        <v/>
      </c>
      <c r="U232" s="10">
        <f>IF(P232="","",IF(P232&gt;IF(AG232&lt;&gt;"",MIN(AG232,Instrucciones!$B$4),Instrucciones!$B$4),0,DATEDIF(P232,IF(AG232&lt;&gt;"",MIN(AG232,Instrucciones!$B$4),Instrucciones!$B$4),"m")))</f>
        <v/>
      </c>
      <c r="V232" s="12">
        <f>IF(OR(T232="",U232=""),"",MIN(Q232-N(R232),T232*MIN(U232,S232)))</f>
        <v/>
      </c>
      <c r="W232" s="12">
        <f>IF(V232="","",Q232-V232)</f>
        <v/>
      </c>
      <c r="X232" s="12" t="n"/>
      <c r="Y232" s="13" t="n"/>
      <c r="Z232" s="12">
        <f>IF(OR(X232="",Y232=""),"",ROUND(X232*Y232,2))</f>
        <v/>
      </c>
      <c r="AA232" s="12">
        <f>IF(OR(Z232="",U232=""),"",MIN(X232,ROUND(Z232/12*U232,2)))</f>
        <v/>
      </c>
      <c r="AB232" s="12">
        <f>IF(AA232="","",X232-AA232)</f>
        <v/>
      </c>
      <c r="AC232" s="10" t="n"/>
      <c r="AD232" s="10" t="n"/>
      <c r="AE232" s="10" t="n"/>
      <c r="AF232" s="10" t="n"/>
      <c r="AG232" s="11" t="n"/>
      <c r="AH232" s="10" t="n"/>
      <c r="AI232" s="10" t="n"/>
      <c r="AJ232" s="10" t="n"/>
      <c r="AK232" s="10" t="n"/>
    </row>
    <row r="233">
      <c r="A233" s="10" t="n"/>
      <c r="B233" s="10" t="n"/>
      <c r="C233" s="10" t="n"/>
      <c r="D233" s="10" t="n"/>
      <c r="E233" s="10" t="n"/>
      <c r="F233" s="10" t="n"/>
      <c r="G233" s="10" t="n"/>
      <c r="H233" s="10" t="n"/>
      <c r="I233" s="10" t="n"/>
      <c r="J233" s="10" t="n"/>
      <c r="K233" s="10" t="n"/>
      <c r="L233" s="10" t="n"/>
      <c r="M233" s="10" t="n"/>
      <c r="N233" s="10" t="n"/>
      <c r="O233" s="11" t="n"/>
      <c r="P233" s="11" t="n"/>
      <c r="Q233" s="12" t="n"/>
      <c r="R233" s="12" t="n"/>
      <c r="S233" s="10" t="n"/>
      <c r="T233" s="12">
        <f>IF(OR(Q233="",S233="",S233=0),"",ROUND((Q233-N(R233))/S233,2))</f>
        <v/>
      </c>
      <c r="U233" s="10">
        <f>IF(P233="","",IF(P233&gt;IF(AG233&lt;&gt;"",MIN(AG233,Instrucciones!$B$4),Instrucciones!$B$4),0,DATEDIF(P233,IF(AG233&lt;&gt;"",MIN(AG233,Instrucciones!$B$4),Instrucciones!$B$4),"m")))</f>
        <v/>
      </c>
      <c r="V233" s="12">
        <f>IF(OR(T233="",U233=""),"",MIN(Q233-N(R233),T233*MIN(U233,S233)))</f>
        <v/>
      </c>
      <c r="W233" s="12">
        <f>IF(V233="","",Q233-V233)</f>
        <v/>
      </c>
      <c r="X233" s="12" t="n"/>
      <c r="Y233" s="13" t="n"/>
      <c r="Z233" s="12">
        <f>IF(OR(X233="",Y233=""),"",ROUND(X233*Y233,2))</f>
        <v/>
      </c>
      <c r="AA233" s="12">
        <f>IF(OR(Z233="",U233=""),"",MIN(X233,ROUND(Z233/12*U233,2)))</f>
        <v/>
      </c>
      <c r="AB233" s="12">
        <f>IF(AA233="","",X233-AA233)</f>
        <v/>
      </c>
      <c r="AC233" s="10" t="n"/>
      <c r="AD233" s="10" t="n"/>
      <c r="AE233" s="10" t="n"/>
      <c r="AF233" s="10" t="n"/>
      <c r="AG233" s="11" t="n"/>
      <c r="AH233" s="10" t="n"/>
      <c r="AI233" s="10" t="n"/>
      <c r="AJ233" s="10" t="n"/>
      <c r="AK233" s="10" t="n"/>
    </row>
    <row r="234">
      <c r="A234" s="10" t="n"/>
      <c r="B234" s="10" t="n"/>
      <c r="C234" s="10" t="n"/>
      <c r="D234" s="10" t="n"/>
      <c r="E234" s="10" t="n"/>
      <c r="F234" s="10" t="n"/>
      <c r="G234" s="10" t="n"/>
      <c r="H234" s="10" t="n"/>
      <c r="I234" s="10" t="n"/>
      <c r="J234" s="10" t="n"/>
      <c r="K234" s="10" t="n"/>
      <c r="L234" s="10" t="n"/>
      <c r="M234" s="10" t="n"/>
      <c r="N234" s="10" t="n"/>
      <c r="O234" s="11" t="n"/>
      <c r="P234" s="11" t="n"/>
      <c r="Q234" s="12" t="n"/>
      <c r="R234" s="12" t="n"/>
      <c r="S234" s="10" t="n"/>
      <c r="T234" s="12">
        <f>IF(OR(Q234="",S234="",S234=0),"",ROUND((Q234-N(R234))/S234,2))</f>
        <v/>
      </c>
      <c r="U234" s="10">
        <f>IF(P234="","",IF(P234&gt;IF(AG234&lt;&gt;"",MIN(AG234,Instrucciones!$B$4),Instrucciones!$B$4),0,DATEDIF(P234,IF(AG234&lt;&gt;"",MIN(AG234,Instrucciones!$B$4),Instrucciones!$B$4),"m")))</f>
        <v/>
      </c>
      <c r="V234" s="12">
        <f>IF(OR(T234="",U234=""),"",MIN(Q234-N(R234),T234*MIN(U234,S234)))</f>
        <v/>
      </c>
      <c r="W234" s="12">
        <f>IF(V234="","",Q234-V234)</f>
        <v/>
      </c>
      <c r="X234" s="12" t="n"/>
      <c r="Y234" s="13" t="n"/>
      <c r="Z234" s="12">
        <f>IF(OR(X234="",Y234=""),"",ROUND(X234*Y234,2))</f>
        <v/>
      </c>
      <c r="AA234" s="12">
        <f>IF(OR(Z234="",U234=""),"",MIN(X234,ROUND(Z234/12*U234,2)))</f>
        <v/>
      </c>
      <c r="AB234" s="12">
        <f>IF(AA234="","",X234-AA234)</f>
        <v/>
      </c>
      <c r="AC234" s="10" t="n"/>
      <c r="AD234" s="10" t="n"/>
      <c r="AE234" s="10" t="n"/>
      <c r="AF234" s="10" t="n"/>
      <c r="AG234" s="11" t="n"/>
      <c r="AH234" s="10" t="n"/>
      <c r="AI234" s="10" t="n"/>
      <c r="AJ234" s="10" t="n"/>
      <c r="AK234" s="10" t="n"/>
    </row>
    <row r="235">
      <c r="A235" s="10" t="n"/>
      <c r="B235" s="10" t="n"/>
      <c r="C235" s="10" t="n"/>
      <c r="D235" s="10" t="n"/>
      <c r="E235" s="10" t="n"/>
      <c r="F235" s="10" t="n"/>
      <c r="G235" s="10" t="n"/>
      <c r="H235" s="10" t="n"/>
      <c r="I235" s="10" t="n"/>
      <c r="J235" s="10" t="n"/>
      <c r="K235" s="10" t="n"/>
      <c r="L235" s="10" t="n"/>
      <c r="M235" s="10" t="n"/>
      <c r="N235" s="10" t="n"/>
      <c r="O235" s="11" t="n"/>
      <c r="P235" s="11" t="n"/>
      <c r="Q235" s="12" t="n"/>
      <c r="R235" s="12" t="n"/>
      <c r="S235" s="10" t="n"/>
      <c r="T235" s="12">
        <f>IF(OR(Q235="",S235="",S235=0),"",ROUND((Q235-N(R235))/S235,2))</f>
        <v/>
      </c>
      <c r="U235" s="10">
        <f>IF(P235="","",IF(P235&gt;IF(AG235&lt;&gt;"",MIN(AG235,Instrucciones!$B$4),Instrucciones!$B$4),0,DATEDIF(P235,IF(AG235&lt;&gt;"",MIN(AG235,Instrucciones!$B$4),Instrucciones!$B$4),"m")))</f>
        <v/>
      </c>
      <c r="V235" s="12">
        <f>IF(OR(T235="",U235=""),"",MIN(Q235-N(R235),T235*MIN(U235,S235)))</f>
        <v/>
      </c>
      <c r="W235" s="12">
        <f>IF(V235="","",Q235-V235)</f>
        <v/>
      </c>
      <c r="X235" s="12" t="n"/>
      <c r="Y235" s="13" t="n"/>
      <c r="Z235" s="12">
        <f>IF(OR(X235="",Y235=""),"",ROUND(X235*Y235,2))</f>
        <v/>
      </c>
      <c r="AA235" s="12">
        <f>IF(OR(Z235="",U235=""),"",MIN(X235,ROUND(Z235/12*U235,2)))</f>
        <v/>
      </c>
      <c r="AB235" s="12">
        <f>IF(AA235="","",X235-AA235)</f>
        <v/>
      </c>
      <c r="AC235" s="10" t="n"/>
      <c r="AD235" s="10" t="n"/>
      <c r="AE235" s="10" t="n"/>
      <c r="AF235" s="10" t="n"/>
      <c r="AG235" s="11" t="n"/>
      <c r="AH235" s="10" t="n"/>
      <c r="AI235" s="10" t="n"/>
      <c r="AJ235" s="10" t="n"/>
      <c r="AK235" s="10" t="n"/>
    </row>
    <row r="236">
      <c r="A236" s="10" t="n"/>
      <c r="B236" s="10" t="n"/>
      <c r="C236" s="10" t="n"/>
      <c r="D236" s="10" t="n"/>
      <c r="E236" s="10" t="n"/>
      <c r="F236" s="10" t="n"/>
      <c r="G236" s="10" t="n"/>
      <c r="H236" s="10" t="n"/>
      <c r="I236" s="10" t="n"/>
      <c r="J236" s="10" t="n"/>
      <c r="K236" s="10" t="n"/>
      <c r="L236" s="10" t="n"/>
      <c r="M236" s="10" t="n"/>
      <c r="N236" s="10" t="n"/>
      <c r="O236" s="11" t="n"/>
      <c r="P236" s="11" t="n"/>
      <c r="Q236" s="12" t="n"/>
      <c r="R236" s="12" t="n"/>
      <c r="S236" s="10" t="n"/>
      <c r="T236" s="12">
        <f>IF(OR(Q236="",S236="",S236=0),"",ROUND((Q236-N(R236))/S236,2))</f>
        <v/>
      </c>
      <c r="U236" s="10">
        <f>IF(P236="","",IF(P236&gt;IF(AG236&lt;&gt;"",MIN(AG236,Instrucciones!$B$4),Instrucciones!$B$4),0,DATEDIF(P236,IF(AG236&lt;&gt;"",MIN(AG236,Instrucciones!$B$4),Instrucciones!$B$4),"m")))</f>
        <v/>
      </c>
      <c r="V236" s="12">
        <f>IF(OR(T236="",U236=""),"",MIN(Q236-N(R236),T236*MIN(U236,S236)))</f>
        <v/>
      </c>
      <c r="W236" s="12">
        <f>IF(V236="","",Q236-V236)</f>
        <v/>
      </c>
      <c r="X236" s="12" t="n"/>
      <c r="Y236" s="13" t="n"/>
      <c r="Z236" s="12">
        <f>IF(OR(X236="",Y236=""),"",ROUND(X236*Y236,2))</f>
        <v/>
      </c>
      <c r="AA236" s="12">
        <f>IF(OR(Z236="",U236=""),"",MIN(X236,ROUND(Z236/12*U236,2)))</f>
        <v/>
      </c>
      <c r="AB236" s="12">
        <f>IF(AA236="","",X236-AA236)</f>
        <v/>
      </c>
      <c r="AC236" s="10" t="n"/>
      <c r="AD236" s="10" t="n"/>
      <c r="AE236" s="10" t="n"/>
      <c r="AF236" s="10" t="n"/>
      <c r="AG236" s="11" t="n"/>
      <c r="AH236" s="10" t="n"/>
      <c r="AI236" s="10" t="n"/>
      <c r="AJ236" s="10" t="n"/>
      <c r="AK236" s="10" t="n"/>
    </row>
    <row r="237">
      <c r="A237" s="10" t="n"/>
      <c r="B237" s="10" t="n"/>
      <c r="C237" s="10" t="n"/>
      <c r="D237" s="10" t="n"/>
      <c r="E237" s="10" t="n"/>
      <c r="F237" s="10" t="n"/>
      <c r="G237" s="10" t="n"/>
      <c r="H237" s="10" t="n"/>
      <c r="I237" s="10" t="n"/>
      <c r="J237" s="10" t="n"/>
      <c r="K237" s="10" t="n"/>
      <c r="L237" s="10" t="n"/>
      <c r="M237" s="10" t="n"/>
      <c r="N237" s="10" t="n"/>
      <c r="O237" s="11" t="n"/>
      <c r="P237" s="11" t="n"/>
      <c r="Q237" s="12" t="n"/>
      <c r="R237" s="12" t="n"/>
      <c r="S237" s="10" t="n"/>
      <c r="T237" s="12">
        <f>IF(OR(Q237="",S237="",S237=0),"",ROUND((Q237-N(R237))/S237,2))</f>
        <v/>
      </c>
      <c r="U237" s="10">
        <f>IF(P237="","",IF(P237&gt;IF(AG237&lt;&gt;"",MIN(AG237,Instrucciones!$B$4),Instrucciones!$B$4),0,DATEDIF(P237,IF(AG237&lt;&gt;"",MIN(AG237,Instrucciones!$B$4),Instrucciones!$B$4),"m")))</f>
        <v/>
      </c>
      <c r="V237" s="12">
        <f>IF(OR(T237="",U237=""),"",MIN(Q237-N(R237),T237*MIN(U237,S237)))</f>
        <v/>
      </c>
      <c r="W237" s="12">
        <f>IF(V237="","",Q237-V237)</f>
        <v/>
      </c>
      <c r="X237" s="12" t="n"/>
      <c r="Y237" s="13" t="n"/>
      <c r="Z237" s="12">
        <f>IF(OR(X237="",Y237=""),"",ROUND(X237*Y237,2))</f>
        <v/>
      </c>
      <c r="AA237" s="12">
        <f>IF(OR(Z237="",U237=""),"",MIN(X237,ROUND(Z237/12*U237,2)))</f>
        <v/>
      </c>
      <c r="AB237" s="12">
        <f>IF(AA237="","",X237-AA237)</f>
        <v/>
      </c>
      <c r="AC237" s="10" t="n"/>
      <c r="AD237" s="10" t="n"/>
      <c r="AE237" s="10" t="n"/>
      <c r="AF237" s="10" t="n"/>
      <c r="AG237" s="11" t="n"/>
      <c r="AH237" s="10" t="n"/>
      <c r="AI237" s="10" t="n"/>
      <c r="AJ237" s="10" t="n"/>
      <c r="AK237" s="10" t="n"/>
    </row>
    <row r="238">
      <c r="A238" s="10" t="n"/>
      <c r="B238" s="10" t="n"/>
      <c r="C238" s="10" t="n"/>
      <c r="D238" s="10" t="n"/>
      <c r="E238" s="10" t="n"/>
      <c r="F238" s="10" t="n"/>
      <c r="G238" s="10" t="n"/>
      <c r="H238" s="10" t="n"/>
      <c r="I238" s="10" t="n"/>
      <c r="J238" s="10" t="n"/>
      <c r="K238" s="10" t="n"/>
      <c r="L238" s="10" t="n"/>
      <c r="M238" s="10" t="n"/>
      <c r="N238" s="10" t="n"/>
      <c r="O238" s="11" t="n"/>
      <c r="P238" s="11" t="n"/>
      <c r="Q238" s="12" t="n"/>
      <c r="R238" s="12" t="n"/>
      <c r="S238" s="10" t="n"/>
      <c r="T238" s="12">
        <f>IF(OR(Q238="",S238="",S238=0),"",ROUND((Q238-N(R238))/S238,2))</f>
        <v/>
      </c>
      <c r="U238" s="10">
        <f>IF(P238="","",IF(P238&gt;IF(AG238&lt;&gt;"",MIN(AG238,Instrucciones!$B$4),Instrucciones!$B$4),0,DATEDIF(P238,IF(AG238&lt;&gt;"",MIN(AG238,Instrucciones!$B$4),Instrucciones!$B$4),"m")))</f>
        <v/>
      </c>
      <c r="V238" s="12">
        <f>IF(OR(T238="",U238=""),"",MIN(Q238-N(R238),T238*MIN(U238,S238)))</f>
        <v/>
      </c>
      <c r="W238" s="12">
        <f>IF(V238="","",Q238-V238)</f>
        <v/>
      </c>
      <c r="X238" s="12" t="n"/>
      <c r="Y238" s="13" t="n"/>
      <c r="Z238" s="12">
        <f>IF(OR(X238="",Y238=""),"",ROUND(X238*Y238,2))</f>
        <v/>
      </c>
      <c r="AA238" s="12">
        <f>IF(OR(Z238="",U238=""),"",MIN(X238,ROUND(Z238/12*U238,2)))</f>
        <v/>
      </c>
      <c r="AB238" s="12">
        <f>IF(AA238="","",X238-AA238)</f>
        <v/>
      </c>
      <c r="AC238" s="10" t="n"/>
      <c r="AD238" s="10" t="n"/>
      <c r="AE238" s="10" t="n"/>
      <c r="AF238" s="10" t="n"/>
      <c r="AG238" s="11" t="n"/>
      <c r="AH238" s="10" t="n"/>
      <c r="AI238" s="10" t="n"/>
      <c r="AJ238" s="10" t="n"/>
      <c r="AK238" s="10" t="n"/>
    </row>
    <row r="239">
      <c r="A239" s="10" t="n"/>
      <c r="B239" s="10" t="n"/>
      <c r="C239" s="10" t="n"/>
      <c r="D239" s="10" t="n"/>
      <c r="E239" s="10" t="n"/>
      <c r="F239" s="10" t="n"/>
      <c r="G239" s="10" t="n"/>
      <c r="H239" s="10" t="n"/>
      <c r="I239" s="10" t="n"/>
      <c r="J239" s="10" t="n"/>
      <c r="K239" s="10" t="n"/>
      <c r="L239" s="10" t="n"/>
      <c r="M239" s="10" t="n"/>
      <c r="N239" s="10" t="n"/>
      <c r="O239" s="11" t="n"/>
      <c r="P239" s="11" t="n"/>
      <c r="Q239" s="12" t="n"/>
      <c r="R239" s="12" t="n"/>
      <c r="S239" s="10" t="n"/>
      <c r="T239" s="12">
        <f>IF(OR(Q239="",S239="",S239=0),"",ROUND((Q239-N(R239))/S239,2))</f>
        <v/>
      </c>
      <c r="U239" s="10">
        <f>IF(P239="","",IF(P239&gt;IF(AG239&lt;&gt;"",MIN(AG239,Instrucciones!$B$4),Instrucciones!$B$4),0,DATEDIF(P239,IF(AG239&lt;&gt;"",MIN(AG239,Instrucciones!$B$4),Instrucciones!$B$4),"m")))</f>
        <v/>
      </c>
      <c r="V239" s="12">
        <f>IF(OR(T239="",U239=""),"",MIN(Q239-N(R239),T239*MIN(U239,S239)))</f>
        <v/>
      </c>
      <c r="W239" s="12">
        <f>IF(V239="","",Q239-V239)</f>
        <v/>
      </c>
      <c r="X239" s="12" t="n"/>
      <c r="Y239" s="13" t="n"/>
      <c r="Z239" s="12">
        <f>IF(OR(X239="",Y239=""),"",ROUND(X239*Y239,2))</f>
        <v/>
      </c>
      <c r="AA239" s="12">
        <f>IF(OR(Z239="",U239=""),"",MIN(X239,ROUND(Z239/12*U239,2)))</f>
        <v/>
      </c>
      <c r="AB239" s="12">
        <f>IF(AA239="","",X239-AA239)</f>
        <v/>
      </c>
      <c r="AC239" s="10" t="n"/>
      <c r="AD239" s="10" t="n"/>
      <c r="AE239" s="10" t="n"/>
      <c r="AF239" s="10" t="n"/>
      <c r="AG239" s="11" t="n"/>
      <c r="AH239" s="10" t="n"/>
      <c r="AI239" s="10" t="n"/>
      <c r="AJ239" s="10" t="n"/>
      <c r="AK239" s="10" t="n"/>
    </row>
    <row r="240">
      <c r="A240" s="10" t="n"/>
      <c r="B240" s="10" t="n"/>
      <c r="C240" s="10" t="n"/>
      <c r="D240" s="10" t="n"/>
      <c r="E240" s="10" t="n"/>
      <c r="F240" s="10" t="n"/>
      <c r="G240" s="10" t="n"/>
      <c r="H240" s="10" t="n"/>
      <c r="I240" s="10" t="n"/>
      <c r="J240" s="10" t="n"/>
      <c r="K240" s="10" t="n"/>
      <c r="L240" s="10" t="n"/>
      <c r="M240" s="10" t="n"/>
      <c r="N240" s="10" t="n"/>
      <c r="O240" s="11" t="n"/>
      <c r="P240" s="11" t="n"/>
      <c r="Q240" s="12" t="n"/>
      <c r="R240" s="12" t="n"/>
      <c r="S240" s="10" t="n"/>
      <c r="T240" s="12">
        <f>IF(OR(Q240="",S240="",S240=0),"",ROUND((Q240-N(R240))/S240,2))</f>
        <v/>
      </c>
      <c r="U240" s="10">
        <f>IF(P240="","",IF(P240&gt;IF(AG240&lt;&gt;"",MIN(AG240,Instrucciones!$B$4),Instrucciones!$B$4),0,DATEDIF(P240,IF(AG240&lt;&gt;"",MIN(AG240,Instrucciones!$B$4),Instrucciones!$B$4),"m")))</f>
        <v/>
      </c>
      <c r="V240" s="12">
        <f>IF(OR(T240="",U240=""),"",MIN(Q240-N(R240),T240*MIN(U240,S240)))</f>
        <v/>
      </c>
      <c r="W240" s="12">
        <f>IF(V240="","",Q240-V240)</f>
        <v/>
      </c>
      <c r="X240" s="12" t="n"/>
      <c r="Y240" s="13" t="n"/>
      <c r="Z240" s="12">
        <f>IF(OR(X240="",Y240=""),"",ROUND(X240*Y240,2))</f>
        <v/>
      </c>
      <c r="AA240" s="12">
        <f>IF(OR(Z240="",U240=""),"",MIN(X240,ROUND(Z240/12*U240,2)))</f>
        <v/>
      </c>
      <c r="AB240" s="12">
        <f>IF(AA240="","",X240-AA240)</f>
        <v/>
      </c>
      <c r="AC240" s="10" t="n"/>
      <c r="AD240" s="10" t="n"/>
      <c r="AE240" s="10" t="n"/>
      <c r="AF240" s="10" t="n"/>
      <c r="AG240" s="11" t="n"/>
      <c r="AH240" s="10" t="n"/>
      <c r="AI240" s="10" t="n"/>
      <c r="AJ240" s="10" t="n"/>
      <c r="AK240" s="10" t="n"/>
    </row>
    <row r="241">
      <c r="A241" s="10" t="n"/>
      <c r="B241" s="10" t="n"/>
      <c r="C241" s="10" t="n"/>
      <c r="D241" s="10" t="n"/>
      <c r="E241" s="10" t="n"/>
      <c r="F241" s="10" t="n"/>
      <c r="G241" s="10" t="n"/>
      <c r="H241" s="10" t="n"/>
      <c r="I241" s="10" t="n"/>
      <c r="J241" s="10" t="n"/>
      <c r="K241" s="10" t="n"/>
      <c r="L241" s="10" t="n"/>
      <c r="M241" s="10" t="n"/>
      <c r="N241" s="10" t="n"/>
      <c r="O241" s="11" t="n"/>
      <c r="P241" s="11" t="n"/>
      <c r="Q241" s="12" t="n"/>
      <c r="R241" s="12" t="n"/>
      <c r="S241" s="10" t="n"/>
      <c r="T241" s="12">
        <f>IF(OR(Q241="",S241="",S241=0),"",ROUND((Q241-N(R241))/S241,2))</f>
        <v/>
      </c>
      <c r="U241" s="10">
        <f>IF(P241="","",IF(P241&gt;IF(AG241&lt;&gt;"",MIN(AG241,Instrucciones!$B$4),Instrucciones!$B$4),0,DATEDIF(P241,IF(AG241&lt;&gt;"",MIN(AG241,Instrucciones!$B$4),Instrucciones!$B$4),"m")))</f>
        <v/>
      </c>
      <c r="V241" s="12">
        <f>IF(OR(T241="",U241=""),"",MIN(Q241-N(R241),T241*MIN(U241,S241)))</f>
        <v/>
      </c>
      <c r="W241" s="12">
        <f>IF(V241="","",Q241-V241)</f>
        <v/>
      </c>
      <c r="X241" s="12" t="n"/>
      <c r="Y241" s="13" t="n"/>
      <c r="Z241" s="12">
        <f>IF(OR(X241="",Y241=""),"",ROUND(X241*Y241,2))</f>
        <v/>
      </c>
      <c r="AA241" s="12">
        <f>IF(OR(Z241="",U241=""),"",MIN(X241,ROUND(Z241/12*U241,2)))</f>
        <v/>
      </c>
      <c r="AB241" s="12">
        <f>IF(AA241="","",X241-AA241)</f>
        <v/>
      </c>
      <c r="AC241" s="10" t="n"/>
      <c r="AD241" s="10" t="n"/>
      <c r="AE241" s="10" t="n"/>
      <c r="AF241" s="10" t="n"/>
      <c r="AG241" s="11" t="n"/>
      <c r="AH241" s="10" t="n"/>
      <c r="AI241" s="10" t="n"/>
      <c r="AJ241" s="10" t="n"/>
      <c r="AK241" s="10" t="n"/>
    </row>
    <row r="242">
      <c r="A242" s="10" t="n"/>
      <c r="B242" s="10" t="n"/>
      <c r="C242" s="10" t="n"/>
      <c r="D242" s="10" t="n"/>
      <c r="E242" s="10" t="n"/>
      <c r="F242" s="10" t="n"/>
      <c r="G242" s="10" t="n"/>
      <c r="H242" s="10" t="n"/>
      <c r="I242" s="10" t="n"/>
      <c r="J242" s="10" t="n"/>
      <c r="K242" s="10" t="n"/>
      <c r="L242" s="10" t="n"/>
      <c r="M242" s="10" t="n"/>
      <c r="N242" s="10" t="n"/>
      <c r="O242" s="11" t="n"/>
      <c r="P242" s="11" t="n"/>
      <c r="Q242" s="12" t="n"/>
      <c r="R242" s="12" t="n"/>
      <c r="S242" s="10" t="n"/>
      <c r="T242" s="12">
        <f>IF(OR(Q242="",S242="",S242=0),"",ROUND((Q242-N(R242))/S242,2))</f>
        <v/>
      </c>
      <c r="U242" s="10">
        <f>IF(P242="","",IF(P242&gt;IF(AG242&lt;&gt;"",MIN(AG242,Instrucciones!$B$4),Instrucciones!$B$4),0,DATEDIF(P242,IF(AG242&lt;&gt;"",MIN(AG242,Instrucciones!$B$4),Instrucciones!$B$4),"m")))</f>
        <v/>
      </c>
      <c r="V242" s="12">
        <f>IF(OR(T242="",U242=""),"",MIN(Q242-N(R242),T242*MIN(U242,S242)))</f>
        <v/>
      </c>
      <c r="W242" s="12">
        <f>IF(V242="","",Q242-V242)</f>
        <v/>
      </c>
      <c r="X242" s="12" t="n"/>
      <c r="Y242" s="13" t="n"/>
      <c r="Z242" s="12">
        <f>IF(OR(X242="",Y242=""),"",ROUND(X242*Y242,2))</f>
        <v/>
      </c>
      <c r="AA242" s="12">
        <f>IF(OR(Z242="",U242=""),"",MIN(X242,ROUND(Z242/12*U242,2)))</f>
        <v/>
      </c>
      <c r="AB242" s="12">
        <f>IF(AA242="","",X242-AA242)</f>
        <v/>
      </c>
      <c r="AC242" s="10" t="n"/>
      <c r="AD242" s="10" t="n"/>
      <c r="AE242" s="10" t="n"/>
      <c r="AF242" s="10" t="n"/>
      <c r="AG242" s="11" t="n"/>
      <c r="AH242" s="10" t="n"/>
      <c r="AI242" s="10" t="n"/>
      <c r="AJ242" s="10" t="n"/>
      <c r="AK242" s="10" t="n"/>
    </row>
    <row r="243">
      <c r="A243" s="10" t="n"/>
      <c r="B243" s="10" t="n"/>
      <c r="C243" s="10" t="n"/>
      <c r="D243" s="10" t="n"/>
      <c r="E243" s="10" t="n"/>
      <c r="F243" s="10" t="n"/>
      <c r="G243" s="10" t="n"/>
      <c r="H243" s="10" t="n"/>
      <c r="I243" s="10" t="n"/>
      <c r="J243" s="10" t="n"/>
      <c r="K243" s="10" t="n"/>
      <c r="L243" s="10" t="n"/>
      <c r="M243" s="10" t="n"/>
      <c r="N243" s="10" t="n"/>
      <c r="O243" s="11" t="n"/>
      <c r="P243" s="11" t="n"/>
      <c r="Q243" s="12" t="n"/>
      <c r="R243" s="12" t="n"/>
      <c r="S243" s="10" t="n"/>
      <c r="T243" s="12">
        <f>IF(OR(Q243="",S243="",S243=0),"",ROUND((Q243-N(R243))/S243,2))</f>
        <v/>
      </c>
      <c r="U243" s="10">
        <f>IF(P243="","",IF(P243&gt;IF(AG243&lt;&gt;"",MIN(AG243,Instrucciones!$B$4),Instrucciones!$B$4),0,DATEDIF(P243,IF(AG243&lt;&gt;"",MIN(AG243,Instrucciones!$B$4),Instrucciones!$B$4),"m")))</f>
        <v/>
      </c>
      <c r="V243" s="12">
        <f>IF(OR(T243="",U243=""),"",MIN(Q243-N(R243),T243*MIN(U243,S243)))</f>
        <v/>
      </c>
      <c r="W243" s="12">
        <f>IF(V243="","",Q243-V243)</f>
        <v/>
      </c>
      <c r="X243" s="12" t="n"/>
      <c r="Y243" s="13" t="n"/>
      <c r="Z243" s="12">
        <f>IF(OR(X243="",Y243=""),"",ROUND(X243*Y243,2))</f>
        <v/>
      </c>
      <c r="AA243" s="12">
        <f>IF(OR(Z243="",U243=""),"",MIN(X243,ROUND(Z243/12*U243,2)))</f>
        <v/>
      </c>
      <c r="AB243" s="12">
        <f>IF(AA243="","",X243-AA243)</f>
        <v/>
      </c>
      <c r="AC243" s="10" t="n"/>
      <c r="AD243" s="10" t="n"/>
      <c r="AE243" s="10" t="n"/>
      <c r="AF243" s="10" t="n"/>
      <c r="AG243" s="11" t="n"/>
      <c r="AH243" s="10" t="n"/>
      <c r="AI243" s="10" t="n"/>
      <c r="AJ243" s="10" t="n"/>
      <c r="AK243" s="10" t="n"/>
    </row>
    <row r="244">
      <c r="A244" s="10" t="n"/>
      <c r="B244" s="10" t="n"/>
      <c r="C244" s="10" t="n"/>
      <c r="D244" s="10" t="n"/>
      <c r="E244" s="10" t="n"/>
      <c r="F244" s="10" t="n"/>
      <c r="G244" s="10" t="n"/>
      <c r="H244" s="10" t="n"/>
      <c r="I244" s="10" t="n"/>
      <c r="J244" s="10" t="n"/>
      <c r="K244" s="10" t="n"/>
      <c r="L244" s="10" t="n"/>
      <c r="M244" s="10" t="n"/>
      <c r="N244" s="10" t="n"/>
      <c r="O244" s="11" t="n"/>
      <c r="P244" s="11" t="n"/>
      <c r="Q244" s="12" t="n"/>
      <c r="R244" s="12" t="n"/>
      <c r="S244" s="10" t="n"/>
      <c r="T244" s="12">
        <f>IF(OR(Q244="",S244="",S244=0),"",ROUND((Q244-N(R244))/S244,2))</f>
        <v/>
      </c>
      <c r="U244" s="10">
        <f>IF(P244="","",IF(P244&gt;IF(AG244&lt;&gt;"",MIN(AG244,Instrucciones!$B$4),Instrucciones!$B$4),0,DATEDIF(P244,IF(AG244&lt;&gt;"",MIN(AG244,Instrucciones!$B$4),Instrucciones!$B$4),"m")))</f>
        <v/>
      </c>
      <c r="V244" s="12">
        <f>IF(OR(T244="",U244=""),"",MIN(Q244-N(R244),T244*MIN(U244,S244)))</f>
        <v/>
      </c>
      <c r="W244" s="12">
        <f>IF(V244="","",Q244-V244)</f>
        <v/>
      </c>
      <c r="X244" s="12" t="n"/>
      <c r="Y244" s="13" t="n"/>
      <c r="Z244" s="12">
        <f>IF(OR(X244="",Y244=""),"",ROUND(X244*Y244,2))</f>
        <v/>
      </c>
      <c r="AA244" s="12">
        <f>IF(OR(Z244="",U244=""),"",MIN(X244,ROUND(Z244/12*U244,2)))</f>
        <v/>
      </c>
      <c r="AB244" s="12">
        <f>IF(AA244="","",X244-AA244)</f>
        <v/>
      </c>
      <c r="AC244" s="10" t="n"/>
      <c r="AD244" s="10" t="n"/>
      <c r="AE244" s="10" t="n"/>
      <c r="AF244" s="10" t="n"/>
      <c r="AG244" s="11" t="n"/>
      <c r="AH244" s="10" t="n"/>
      <c r="AI244" s="10" t="n"/>
      <c r="AJ244" s="10" t="n"/>
      <c r="AK244" s="10" t="n"/>
    </row>
    <row r="245">
      <c r="A245" s="10" t="n"/>
      <c r="B245" s="10" t="n"/>
      <c r="C245" s="10" t="n"/>
      <c r="D245" s="10" t="n"/>
      <c r="E245" s="10" t="n"/>
      <c r="F245" s="10" t="n"/>
      <c r="G245" s="10" t="n"/>
      <c r="H245" s="10" t="n"/>
      <c r="I245" s="10" t="n"/>
      <c r="J245" s="10" t="n"/>
      <c r="K245" s="10" t="n"/>
      <c r="L245" s="10" t="n"/>
      <c r="M245" s="10" t="n"/>
      <c r="N245" s="10" t="n"/>
      <c r="O245" s="11" t="n"/>
      <c r="P245" s="11" t="n"/>
      <c r="Q245" s="12" t="n"/>
      <c r="R245" s="12" t="n"/>
      <c r="S245" s="10" t="n"/>
      <c r="T245" s="12">
        <f>IF(OR(Q245="",S245="",S245=0),"",ROUND((Q245-N(R245))/S245,2))</f>
        <v/>
      </c>
      <c r="U245" s="10">
        <f>IF(P245="","",IF(P245&gt;IF(AG245&lt;&gt;"",MIN(AG245,Instrucciones!$B$4),Instrucciones!$B$4),0,DATEDIF(P245,IF(AG245&lt;&gt;"",MIN(AG245,Instrucciones!$B$4),Instrucciones!$B$4),"m")))</f>
        <v/>
      </c>
      <c r="V245" s="12">
        <f>IF(OR(T245="",U245=""),"",MIN(Q245-N(R245),T245*MIN(U245,S245)))</f>
        <v/>
      </c>
      <c r="W245" s="12">
        <f>IF(V245="","",Q245-V245)</f>
        <v/>
      </c>
      <c r="X245" s="12" t="n"/>
      <c r="Y245" s="13" t="n"/>
      <c r="Z245" s="12">
        <f>IF(OR(X245="",Y245=""),"",ROUND(X245*Y245,2))</f>
        <v/>
      </c>
      <c r="AA245" s="12">
        <f>IF(OR(Z245="",U245=""),"",MIN(X245,ROUND(Z245/12*U245,2)))</f>
        <v/>
      </c>
      <c r="AB245" s="12">
        <f>IF(AA245="","",X245-AA245)</f>
        <v/>
      </c>
      <c r="AC245" s="10" t="n"/>
      <c r="AD245" s="10" t="n"/>
      <c r="AE245" s="10" t="n"/>
      <c r="AF245" s="10" t="n"/>
      <c r="AG245" s="11" t="n"/>
      <c r="AH245" s="10" t="n"/>
      <c r="AI245" s="10" t="n"/>
      <c r="AJ245" s="10" t="n"/>
      <c r="AK245" s="10" t="n"/>
    </row>
    <row r="246">
      <c r="A246" s="10" t="n"/>
      <c r="B246" s="10" t="n"/>
      <c r="C246" s="10" t="n"/>
      <c r="D246" s="10" t="n"/>
      <c r="E246" s="10" t="n"/>
      <c r="F246" s="10" t="n"/>
      <c r="G246" s="10" t="n"/>
      <c r="H246" s="10" t="n"/>
      <c r="I246" s="10" t="n"/>
      <c r="J246" s="10" t="n"/>
      <c r="K246" s="10" t="n"/>
      <c r="L246" s="10" t="n"/>
      <c r="M246" s="10" t="n"/>
      <c r="N246" s="10" t="n"/>
      <c r="O246" s="11" t="n"/>
      <c r="P246" s="11" t="n"/>
      <c r="Q246" s="12" t="n"/>
      <c r="R246" s="12" t="n"/>
      <c r="S246" s="10" t="n"/>
      <c r="T246" s="12">
        <f>IF(OR(Q246="",S246="",S246=0),"",ROUND((Q246-N(R246))/S246,2))</f>
        <v/>
      </c>
      <c r="U246" s="10">
        <f>IF(P246="","",IF(P246&gt;IF(AG246&lt;&gt;"",MIN(AG246,Instrucciones!$B$4),Instrucciones!$B$4),0,DATEDIF(P246,IF(AG246&lt;&gt;"",MIN(AG246,Instrucciones!$B$4),Instrucciones!$B$4),"m")))</f>
        <v/>
      </c>
      <c r="V246" s="12">
        <f>IF(OR(T246="",U246=""),"",MIN(Q246-N(R246),T246*MIN(U246,S246)))</f>
        <v/>
      </c>
      <c r="W246" s="12">
        <f>IF(V246="","",Q246-V246)</f>
        <v/>
      </c>
      <c r="X246" s="12" t="n"/>
      <c r="Y246" s="13" t="n"/>
      <c r="Z246" s="12">
        <f>IF(OR(X246="",Y246=""),"",ROUND(X246*Y246,2))</f>
        <v/>
      </c>
      <c r="AA246" s="12">
        <f>IF(OR(Z246="",U246=""),"",MIN(X246,ROUND(Z246/12*U246,2)))</f>
        <v/>
      </c>
      <c r="AB246" s="12">
        <f>IF(AA246="","",X246-AA246)</f>
        <v/>
      </c>
      <c r="AC246" s="10" t="n"/>
      <c r="AD246" s="10" t="n"/>
      <c r="AE246" s="10" t="n"/>
      <c r="AF246" s="10" t="n"/>
      <c r="AG246" s="11" t="n"/>
      <c r="AH246" s="10" t="n"/>
      <c r="AI246" s="10" t="n"/>
      <c r="AJ246" s="10" t="n"/>
      <c r="AK246" s="10" t="n"/>
    </row>
    <row r="247">
      <c r="A247" s="10" t="n"/>
      <c r="B247" s="10" t="n"/>
      <c r="C247" s="10" t="n"/>
      <c r="D247" s="10" t="n"/>
      <c r="E247" s="10" t="n"/>
      <c r="F247" s="10" t="n"/>
      <c r="G247" s="10" t="n"/>
      <c r="H247" s="10" t="n"/>
      <c r="I247" s="10" t="n"/>
      <c r="J247" s="10" t="n"/>
      <c r="K247" s="10" t="n"/>
      <c r="L247" s="10" t="n"/>
      <c r="M247" s="10" t="n"/>
      <c r="N247" s="10" t="n"/>
      <c r="O247" s="11" t="n"/>
      <c r="P247" s="11" t="n"/>
      <c r="Q247" s="12" t="n"/>
      <c r="R247" s="12" t="n"/>
      <c r="S247" s="10" t="n"/>
      <c r="T247" s="12">
        <f>IF(OR(Q247="",S247="",S247=0),"",ROUND((Q247-N(R247))/S247,2))</f>
        <v/>
      </c>
      <c r="U247" s="10">
        <f>IF(P247="","",IF(P247&gt;IF(AG247&lt;&gt;"",MIN(AG247,Instrucciones!$B$4),Instrucciones!$B$4),0,DATEDIF(P247,IF(AG247&lt;&gt;"",MIN(AG247,Instrucciones!$B$4),Instrucciones!$B$4),"m")))</f>
        <v/>
      </c>
      <c r="V247" s="12">
        <f>IF(OR(T247="",U247=""),"",MIN(Q247-N(R247),T247*MIN(U247,S247)))</f>
        <v/>
      </c>
      <c r="W247" s="12">
        <f>IF(V247="","",Q247-V247)</f>
        <v/>
      </c>
      <c r="X247" s="12" t="n"/>
      <c r="Y247" s="13" t="n"/>
      <c r="Z247" s="12">
        <f>IF(OR(X247="",Y247=""),"",ROUND(X247*Y247,2))</f>
        <v/>
      </c>
      <c r="AA247" s="12">
        <f>IF(OR(Z247="",U247=""),"",MIN(X247,ROUND(Z247/12*U247,2)))</f>
        <v/>
      </c>
      <c r="AB247" s="12">
        <f>IF(AA247="","",X247-AA247)</f>
        <v/>
      </c>
      <c r="AC247" s="10" t="n"/>
      <c r="AD247" s="10" t="n"/>
      <c r="AE247" s="10" t="n"/>
      <c r="AF247" s="10" t="n"/>
      <c r="AG247" s="11" t="n"/>
      <c r="AH247" s="10" t="n"/>
      <c r="AI247" s="10" t="n"/>
      <c r="AJ247" s="10" t="n"/>
      <c r="AK247" s="10" t="n"/>
    </row>
    <row r="248">
      <c r="A248" s="10" t="n"/>
      <c r="B248" s="10" t="n"/>
      <c r="C248" s="10" t="n"/>
      <c r="D248" s="10" t="n"/>
      <c r="E248" s="10" t="n"/>
      <c r="F248" s="10" t="n"/>
      <c r="G248" s="10" t="n"/>
      <c r="H248" s="10" t="n"/>
      <c r="I248" s="10" t="n"/>
      <c r="J248" s="10" t="n"/>
      <c r="K248" s="10" t="n"/>
      <c r="L248" s="10" t="n"/>
      <c r="M248" s="10" t="n"/>
      <c r="N248" s="10" t="n"/>
      <c r="O248" s="11" t="n"/>
      <c r="P248" s="11" t="n"/>
      <c r="Q248" s="12" t="n"/>
      <c r="R248" s="12" t="n"/>
      <c r="S248" s="10" t="n"/>
      <c r="T248" s="12">
        <f>IF(OR(Q248="",S248="",S248=0),"",ROUND((Q248-N(R248))/S248,2))</f>
        <v/>
      </c>
      <c r="U248" s="10">
        <f>IF(P248="","",IF(P248&gt;IF(AG248&lt;&gt;"",MIN(AG248,Instrucciones!$B$4),Instrucciones!$B$4),0,DATEDIF(P248,IF(AG248&lt;&gt;"",MIN(AG248,Instrucciones!$B$4),Instrucciones!$B$4),"m")))</f>
        <v/>
      </c>
      <c r="V248" s="12">
        <f>IF(OR(T248="",U248=""),"",MIN(Q248-N(R248),T248*MIN(U248,S248)))</f>
        <v/>
      </c>
      <c r="W248" s="12">
        <f>IF(V248="","",Q248-V248)</f>
        <v/>
      </c>
      <c r="X248" s="12" t="n"/>
      <c r="Y248" s="13" t="n"/>
      <c r="Z248" s="12">
        <f>IF(OR(X248="",Y248=""),"",ROUND(X248*Y248,2))</f>
        <v/>
      </c>
      <c r="AA248" s="12">
        <f>IF(OR(Z248="",U248=""),"",MIN(X248,ROUND(Z248/12*U248,2)))</f>
        <v/>
      </c>
      <c r="AB248" s="12">
        <f>IF(AA248="","",X248-AA248)</f>
        <v/>
      </c>
      <c r="AC248" s="10" t="n"/>
      <c r="AD248" s="10" t="n"/>
      <c r="AE248" s="10" t="n"/>
      <c r="AF248" s="10" t="n"/>
      <c r="AG248" s="11" t="n"/>
      <c r="AH248" s="10" t="n"/>
      <c r="AI248" s="10" t="n"/>
      <c r="AJ248" s="10" t="n"/>
      <c r="AK248" s="10" t="n"/>
    </row>
    <row r="249">
      <c r="A249" s="10" t="n"/>
      <c r="B249" s="10" t="n"/>
      <c r="C249" s="10" t="n"/>
      <c r="D249" s="10" t="n"/>
      <c r="E249" s="10" t="n"/>
      <c r="F249" s="10" t="n"/>
      <c r="G249" s="10" t="n"/>
      <c r="H249" s="10" t="n"/>
      <c r="I249" s="10" t="n"/>
      <c r="J249" s="10" t="n"/>
      <c r="K249" s="10" t="n"/>
      <c r="L249" s="10" t="n"/>
      <c r="M249" s="10" t="n"/>
      <c r="N249" s="10" t="n"/>
      <c r="O249" s="11" t="n"/>
      <c r="P249" s="11" t="n"/>
      <c r="Q249" s="12" t="n"/>
      <c r="R249" s="12" t="n"/>
      <c r="S249" s="10" t="n"/>
      <c r="T249" s="12">
        <f>IF(OR(Q249="",S249="",S249=0),"",ROUND((Q249-N(R249))/S249,2))</f>
        <v/>
      </c>
      <c r="U249" s="10">
        <f>IF(P249="","",IF(P249&gt;IF(AG249&lt;&gt;"",MIN(AG249,Instrucciones!$B$4),Instrucciones!$B$4),0,DATEDIF(P249,IF(AG249&lt;&gt;"",MIN(AG249,Instrucciones!$B$4),Instrucciones!$B$4),"m")))</f>
        <v/>
      </c>
      <c r="V249" s="12">
        <f>IF(OR(T249="",U249=""),"",MIN(Q249-N(R249),T249*MIN(U249,S249)))</f>
        <v/>
      </c>
      <c r="W249" s="12">
        <f>IF(V249="","",Q249-V249)</f>
        <v/>
      </c>
      <c r="X249" s="12" t="n"/>
      <c r="Y249" s="13" t="n"/>
      <c r="Z249" s="12">
        <f>IF(OR(X249="",Y249=""),"",ROUND(X249*Y249,2))</f>
        <v/>
      </c>
      <c r="AA249" s="12">
        <f>IF(OR(Z249="",U249=""),"",MIN(X249,ROUND(Z249/12*U249,2)))</f>
        <v/>
      </c>
      <c r="AB249" s="12">
        <f>IF(AA249="","",X249-AA249)</f>
        <v/>
      </c>
      <c r="AC249" s="10" t="n"/>
      <c r="AD249" s="10" t="n"/>
      <c r="AE249" s="10" t="n"/>
      <c r="AF249" s="10" t="n"/>
      <c r="AG249" s="11" t="n"/>
      <c r="AH249" s="10" t="n"/>
      <c r="AI249" s="10" t="n"/>
      <c r="AJ249" s="10" t="n"/>
      <c r="AK249" s="10" t="n"/>
    </row>
    <row r="250">
      <c r="A250" s="10" t="n"/>
      <c r="B250" s="10" t="n"/>
      <c r="C250" s="10" t="n"/>
      <c r="D250" s="10" t="n"/>
      <c r="E250" s="10" t="n"/>
      <c r="F250" s="10" t="n"/>
      <c r="G250" s="10" t="n"/>
      <c r="H250" s="10" t="n"/>
      <c r="I250" s="10" t="n"/>
      <c r="J250" s="10" t="n"/>
      <c r="K250" s="10" t="n"/>
      <c r="L250" s="10" t="n"/>
      <c r="M250" s="10" t="n"/>
      <c r="N250" s="10" t="n"/>
      <c r="O250" s="11" t="n"/>
      <c r="P250" s="11" t="n"/>
      <c r="Q250" s="12" t="n"/>
      <c r="R250" s="12" t="n"/>
      <c r="S250" s="10" t="n"/>
      <c r="T250" s="12">
        <f>IF(OR(Q250="",S250="",S250=0),"",ROUND((Q250-N(R250))/S250,2))</f>
        <v/>
      </c>
      <c r="U250" s="10">
        <f>IF(P250="","",IF(P250&gt;IF(AG250&lt;&gt;"",MIN(AG250,Instrucciones!$B$4),Instrucciones!$B$4),0,DATEDIF(P250,IF(AG250&lt;&gt;"",MIN(AG250,Instrucciones!$B$4),Instrucciones!$B$4),"m")))</f>
        <v/>
      </c>
      <c r="V250" s="12">
        <f>IF(OR(T250="",U250=""),"",MIN(Q250-N(R250),T250*MIN(U250,S250)))</f>
        <v/>
      </c>
      <c r="W250" s="12">
        <f>IF(V250="","",Q250-V250)</f>
        <v/>
      </c>
      <c r="X250" s="12" t="n"/>
      <c r="Y250" s="13" t="n"/>
      <c r="Z250" s="12">
        <f>IF(OR(X250="",Y250=""),"",ROUND(X250*Y250,2))</f>
        <v/>
      </c>
      <c r="AA250" s="12">
        <f>IF(OR(Z250="",U250=""),"",MIN(X250,ROUND(Z250/12*U250,2)))</f>
        <v/>
      </c>
      <c r="AB250" s="12">
        <f>IF(AA250="","",X250-AA250)</f>
        <v/>
      </c>
      <c r="AC250" s="10" t="n"/>
      <c r="AD250" s="10" t="n"/>
      <c r="AE250" s="10" t="n"/>
      <c r="AF250" s="10" t="n"/>
      <c r="AG250" s="11" t="n"/>
      <c r="AH250" s="10" t="n"/>
      <c r="AI250" s="10" t="n"/>
      <c r="AJ250" s="10" t="n"/>
      <c r="AK250" s="10" t="n"/>
    </row>
    <row r="251">
      <c r="A251" s="10" t="n"/>
      <c r="B251" s="10" t="n"/>
      <c r="C251" s="10" t="n"/>
      <c r="D251" s="10" t="n"/>
      <c r="E251" s="10" t="n"/>
      <c r="F251" s="10" t="n"/>
      <c r="G251" s="10" t="n"/>
      <c r="H251" s="10" t="n"/>
      <c r="I251" s="10" t="n"/>
      <c r="J251" s="10" t="n"/>
      <c r="K251" s="10" t="n"/>
      <c r="L251" s="10" t="n"/>
      <c r="M251" s="10" t="n"/>
      <c r="N251" s="10" t="n"/>
      <c r="O251" s="11" t="n"/>
      <c r="P251" s="11" t="n"/>
      <c r="Q251" s="12" t="n"/>
      <c r="R251" s="12" t="n"/>
      <c r="S251" s="10" t="n"/>
      <c r="T251" s="12">
        <f>IF(OR(Q251="",S251="",S251=0),"",ROUND((Q251-N(R251))/S251,2))</f>
        <v/>
      </c>
      <c r="U251" s="10">
        <f>IF(P251="","",IF(P251&gt;IF(AG251&lt;&gt;"",MIN(AG251,Instrucciones!$B$4),Instrucciones!$B$4),0,DATEDIF(P251,IF(AG251&lt;&gt;"",MIN(AG251,Instrucciones!$B$4),Instrucciones!$B$4),"m")))</f>
        <v/>
      </c>
      <c r="V251" s="12">
        <f>IF(OR(T251="",U251=""),"",MIN(Q251-N(R251),T251*MIN(U251,S251)))</f>
        <v/>
      </c>
      <c r="W251" s="12">
        <f>IF(V251="","",Q251-V251)</f>
        <v/>
      </c>
      <c r="X251" s="12" t="n"/>
      <c r="Y251" s="13" t="n"/>
      <c r="Z251" s="12">
        <f>IF(OR(X251="",Y251=""),"",ROUND(X251*Y251,2))</f>
        <v/>
      </c>
      <c r="AA251" s="12">
        <f>IF(OR(Z251="",U251=""),"",MIN(X251,ROUND(Z251/12*U251,2)))</f>
        <v/>
      </c>
      <c r="AB251" s="12">
        <f>IF(AA251="","",X251-AA251)</f>
        <v/>
      </c>
      <c r="AC251" s="10" t="n"/>
      <c r="AD251" s="10" t="n"/>
      <c r="AE251" s="10" t="n"/>
      <c r="AF251" s="10" t="n"/>
      <c r="AG251" s="11" t="n"/>
      <c r="AH251" s="10" t="n"/>
      <c r="AI251" s="10" t="n"/>
      <c r="AJ251" s="10" t="n"/>
      <c r="AK251" s="10" t="n"/>
    </row>
    <row r="252">
      <c r="A252" s="10" t="n"/>
      <c r="B252" s="10" t="n"/>
      <c r="C252" s="10" t="n"/>
      <c r="D252" s="10" t="n"/>
      <c r="E252" s="10" t="n"/>
      <c r="F252" s="10" t="n"/>
      <c r="G252" s="10" t="n"/>
      <c r="H252" s="10" t="n"/>
      <c r="I252" s="10" t="n"/>
      <c r="J252" s="10" t="n"/>
      <c r="K252" s="10" t="n"/>
      <c r="L252" s="10" t="n"/>
      <c r="M252" s="10" t="n"/>
      <c r="N252" s="10" t="n"/>
      <c r="O252" s="11" t="n"/>
      <c r="P252" s="11" t="n"/>
      <c r="Q252" s="12" t="n"/>
      <c r="R252" s="12" t="n"/>
      <c r="S252" s="10" t="n"/>
      <c r="T252" s="12">
        <f>IF(OR(Q252="",S252="",S252=0),"",ROUND((Q252-N(R252))/S252,2))</f>
        <v/>
      </c>
      <c r="U252" s="10">
        <f>IF(P252="","",IF(P252&gt;IF(AG252&lt;&gt;"",MIN(AG252,Instrucciones!$B$4),Instrucciones!$B$4),0,DATEDIF(P252,IF(AG252&lt;&gt;"",MIN(AG252,Instrucciones!$B$4),Instrucciones!$B$4),"m")))</f>
        <v/>
      </c>
      <c r="V252" s="12">
        <f>IF(OR(T252="",U252=""),"",MIN(Q252-N(R252),T252*MIN(U252,S252)))</f>
        <v/>
      </c>
      <c r="W252" s="12">
        <f>IF(V252="","",Q252-V252)</f>
        <v/>
      </c>
      <c r="X252" s="12" t="n"/>
      <c r="Y252" s="13" t="n"/>
      <c r="Z252" s="12">
        <f>IF(OR(X252="",Y252=""),"",ROUND(X252*Y252,2))</f>
        <v/>
      </c>
      <c r="AA252" s="12">
        <f>IF(OR(Z252="",U252=""),"",MIN(X252,ROUND(Z252/12*U252,2)))</f>
        <v/>
      </c>
      <c r="AB252" s="12">
        <f>IF(AA252="","",X252-AA252)</f>
        <v/>
      </c>
      <c r="AC252" s="10" t="n"/>
      <c r="AD252" s="10" t="n"/>
      <c r="AE252" s="10" t="n"/>
      <c r="AF252" s="10" t="n"/>
      <c r="AG252" s="11" t="n"/>
      <c r="AH252" s="10" t="n"/>
      <c r="AI252" s="10" t="n"/>
      <c r="AJ252" s="10" t="n"/>
      <c r="AK252" s="10" t="n"/>
    </row>
    <row r="253">
      <c r="A253" s="10" t="n"/>
      <c r="B253" s="10" t="n"/>
      <c r="C253" s="10" t="n"/>
      <c r="D253" s="10" t="n"/>
      <c r="E253" s="10" t="n"/>
      <c r="F253" s="10" t="n"/>
      <c r="G253" s="10" t="n"/>
      <c r="H253" s="10" t="n"/>
      <c r="I253" s="10" t="n"/>
      <c r="J253" s="10" t="n"/>
      <c r="K253" s="10" t="n"/>
      <c r="L253" s="10" t="n"/>
      <c r="M253" s="10" t="n"/>
      <c r="N253" s="10" t="n"/>
      <c r="O253" s="11" t="n"/>
      <c r="P253" s="11" t="n"/>
      <c r="Q253" s="12" t="n"/>
      <c r="R253" s="12" t="n"/>
      <c r="S253" s="10" t="n"/>
      <c r="T253" s="12">
        <f>IF(OR(Q253="",S253="",S253=0),"",ROUND((Q253-N(R253))/S253,2))</f>
        <v/>
      </c>
      <c r="U253" s="10">
        <f>IF(P253="","",IF(P253&gt;IF(AG253&lt;&gt;"",MIN(AG253,Instrucciones!$B$4),Instrucciones!$B$4),0,DATEDIF(P253,IF(AG253&lt;&gt;"",MIN(AG253,Instrucciones!$B$4),Instrucciones!$B$4),"m")))</f>
        <v/>
      </c>
      <c r="V253" s="12">
        <f>IF(OR(T253="",U253=""),"",MIN(Q253-N(R253),T253*MIN(U253,S253)))</f>
        <v/>
      </c>
      <c r="W253" s="12">
        <f>IF(V253="","",Q253-V253)</f>
        <v/>
      </c>
      <c r="X253" s="12" t="n"/>
      <c r="Y253" s="13" t="n"/>
      <c r="Z253" s="12">
        <f>IF(OR(X253="",Y253=""),"",ROUND(X253*Y253,2))</f>
        <v/>
      </c>
      <c r="AA253" s="12">
        <f>IF(OR(Z253="",U253=""),"",MIN(X253,ROUND(Z253/12*U253,2)))</f>
        <v/>
      </c>
      <c r="AB253" s="12">
        <f>IF(AA253="","",X253-AA253)</f>
        <v/>
      </c>
      <c r="AC253" s="10" t="n"/>
      <c r="AD253" s="10" t="n"/>
      <c r="AE253" s="10" t="n"/>
      <c r="AF253" s="10" t="n"/>
      <c r="AG253" s="11" t="n"/>
      <c r="AH253" s="10" t="n"/>
      <c r="AI253" s="10" t="n"/>
      <c r="AJ253" s="10" t="n"/>
      <c r="AK253" s="10" t="n"/>
    </row>
    <row r="254">
      <c r="A254" s="10" t="n"/>
      <c r="B254" s="10" t="n"/>
      <c r="C254" s="10" t="n"/>
      <c r="D254" s="10" t="n"/>
      <c r="E254" s="10" t="n"/>
      <c r="F254" s="10" t="n"/>
      <c r="G254" s="10" t="n"/>
      <c r="H254" s="10" t="n"/>
      <c r="I254" s="10" t="n"/>
      <c r="J254" s="10" t="n"/>
      <c r="K254" s="10" t="n"/>
      <c r="L254" s="10" t="n"/>
      <c r="M254" s="10" t="n"/>
      <c r="N254" s="10" t="n"/>
      <c r="O254" s="11" t="n"/>
      <c r="P254" s="11" t="n"/>
      <c r="Q254" s="12" t="n"/>
      <c r="R254" s="12" t="n"/>
      <c r="S254" s="10" t="n"/>
      <c r="T254" s="12">
        <f>IF(OR(Q254="",S254="",S254=0),"",ROUND((Q254-N(R254))/S254,2))</f>
        <v/>
      </c>
      <c r="U254" s="10">
        <f>IF(P254="","",IF(P254&gt;IF(AG254&lt;&gt;"",MIN(AG254,Instrucciones!$B$4),Instrucciones!$B$4),0,DATEDIF(P254,IF(AG254&lt;&gt;"",MIN(AG254,Instrucciones!$B$4),Instrucciones!$B$4),"m")))</f>
        <v/>
      </c>
      <c r="V254" s="12">
        <f>IF(OR(T254="",U254=""),"",MIN(Q254-N(R254),T254*MIN(U254,S254)))</f>
        <v/>
      </c>
      <c r="W254" s="12">
        <f>IF(V254="","",Q254-V254)</f>
        <v/>
      </c>
      <c r="X254" s="12" t="n"/>
      <c r="Y254" s="13" t="n"/>
      <c r="Z254" s="12">
        <f>IF(OR(X254="",Y254=""),"",ROUND(X254*Y254,2))</f>
        <v/>
      </c>
      <c r="AA254" s="12">
        <f>IF(OR(Z254="",U254=""),"",MIN(X254,ROUND(Z254/12*U254,2)))</f>
        <v/>
      </c>
      <c r="AB254" s="12">
        <f>IF(AA254="","",X254-AA254)</f>
        <v/>
      </c>
      <c r="AC254" s="10" t="n"/>
      <c r="AD254" s="10" t="n"/>
      <c r="AE254" s="10" t="n"/>
      <c r="AF254" s="10" t="n"/>
      <c r="AG254" s="11" t="n"/>
      <c r="AH254" s="10" t="n"/>
      <c r="AI254" s="10" t="n"/>
      <c r="AJ254" s="10" t="n"/>
      <c r="AK254" s="10" t="n"/>
    </row>
    <row r="255">
      <c r="A255" s="10" t="n"/>
      <c r="B255" s="10" t="n"/>
      <c r="C255" s="10" t="n"/>
      <c r="D255" s="10" t="n"/>
      <c r="E255" s="10" t="n"/>
      <c r="F255" s="10" t="n"/>
      <c r="G255" s="10" t="n"/>
      <c r="H255" s="10" t="n"/>
      <c r="I255" s="10" t="n"/>
      <c r="J255" s="10" t="n"/>
      <c r="K255" s="10" t="n"/>
      <c r="L255" s="10" t="n"/>
      <c r="M255" s="10" t="n"/>
      <c r="N255" s="10" t="n"/>
      <c r="O255" s="11" t="n"/>
      <c r="P255" s="11" t="n"/>
      <c r="Q255" s="12" t="n"/>
      <c r="R255" s="12" t="n"/>
      <c r="S255" s="10" t="n"/>
      <c r="T255" s="12">
        <f>IF(OR(Q255="",S255="",S255=0),"",ROUND((Q255-N(R255))/S255,2))</f>
        <v/>
      </c>
      <c r="U255" s="10">
        <f>IF(P255="","",IF(P255&gt;IF(AG255&lt;&gt;"",MIN(AG255,Instrucciones!$B$4),Instrucciones!$B$4),0,DATEDIF(P255,IF(AG255&lt;&gt;"",MIN(AG255,Instrucciones!$B$4),Instrucciones!$B$4),"m")))</f>
        <v/>
      </c>
      <c r="V255" s="12">
        <f>IF(OR(T255="",U255=""),"",MIN(Q255-N(R255),T255*MIN(U255,S255)))</f>
        <v/>
      </c>
      <c r="W255" s="12">
        <f>IF(V255="","",Q255-V255)</f>
        <v/>
      </c>
      <c r="X255" s="12" t="n"/>
      <c r="Y255" s="13" t="n"/>
      <c r="Z255" s="12">
        <f>IF(OR(X255="",Y255=""),"",ROUND(X255*Y255,2))</f>
        <v/>
      </c>
      <c r="AA255" s="12">
        <f>IF(OR(Z255="",U255=""),"",MIN(X255,ROUND(Z255/12*U255,2)))</f>
        <v/>
      </c>
      <c r="AB255" s="12">
        <f>IF(AA255="","",X255-AA255)</f>
        <v/>
      </c>
      <c r="AC255" s="10" t="n"/>
      <c r="AD255" s="10" t="n"/>
      <c r="AE255" s="10" t="n"/>
      <c r="AF255" s="10" t="n"/>
      <c r="AG255" s="11" t="n"/>
      <c r="AH255" s="10" t="n"/>
      <c r="AI255" s="10" t="n"/>
      <c r="AJ255" s="10" t="n"/>
      <c r="AK255" s="10" t="n"/>
    </row>
    <row r="256">
      <c r="A256" s="10" t="n"/>
      <c r="B256" s="10" t="n"/>
      <c r="C256" s="10" t="n"/>
      <c r="D256" s="10" t="n"/>
      <c r="E256" s="10" t="n"/>
      <c r="F256" s="10" t="n"/>
      <c r="G256" s="10" t="n"/>
      <c r="H256" s="10" t="n"/>
      <c r="I256" s="10" t="n"/>
      <c r="J256" s="10" t="n"/>
      <c r="K256" s="10" t="n"/>
      <c r="L256" s="10" t="n"/>
      <c r="M256" s="10" t="n"/>
      <c r="N256" s="10" t="n"/>
      <c r="O256" s="11" t="n"/>
      <c r="P256" s="11" t="n"/>
      <c r="Q256" s="12" t="n"/>
      <c r="R256" s="12" t="n"/>
      <c r="S256" s="10" t="n"/>
      <c r="T256" s="12">
        <f>IF(OR(Q256="",S256="",S256=0),"",ROUND((Q256-N(R256))/S256,2))</f>
        <v/>
      </c>
      <c r="U256" s="10">
        <f>IF(P256="","",IF(P256&gt;IF(AG256&lt;&gt;"",MIN(AG256,Instrucciones!$B$4),Instrucciones!$B$4),0,DATEDIF(P256,IF(AG256&lt;&gt;"",MIN(AG256,Instrucciones!$B$4),Instrucciones!$B$4),"m")))</f>
        <v/>
      </c>
      <c r="V256" s="12">
        <f>IF(OR(T256="",U256=""),"",MIN(Q256-N(R256),T256*MIN(U256,S256)))</f>
        <v/>
      </c>
      <c r="W256" s="12">
        <f>IF(V256="","",Q256-V256)</f>
        <v/>
      </c>
      <c r="X256" s="12" t="n"/>
      <c r="Y256" s="13" t="n"/>
      <c r="Z256" s="12">
        <f>IF(OR(X256="",Y256=""),"",ROUND(X256*Y256,2))</f>
        <v/>
      </c>
      <c r="AA256" s="12">
        <f>IF(OR(Z256="",U256=""),"",MIN(X256,ROUND(Z256/12*U256,2)))</f>
        <v/>
      </c>
      <c r="AB256" s="12">
        <f>IF(AA256="","",X256-AA256)</f>
        <v/>
      </c>
      <c r="AC256" s="10" t="n"/>
      <c r="AD256" s="10" t="n"/>
      <c r="AE256" s="10" t="n"/>
      <c r="AF256" s="10" t="n"/>
      <c r="AG256" s="11" t="n"/>
      <c r="AH256" s="10" t="n"/>
      <c r="AI256" s="10" t="n"/>
      <c r="AJ256" s="10" t="n"/>
      <c r="AK256" s="10" t="n"/>
    </row>
    <row r="257">
      <c r="A257" s="10" t="n"/>
      <c r="B257" s="10" t="n"/>
      <c r="C257" s="10" t="n"/>
      <c r="D257" s="10" t="n"/>
      <c r="E257" s="10" t="n"/>
      <c r="F257" s="10" t="n"/>
      <c r="G257" s="10" t="n"/>
      <c r="H257" s="10" t="n"/>
      <c r="I257" s="10" t="n"/>
      <c r="J257" s="10" t="n"/>
      <c r="K257" s="10" t="n"/>
      <c r="L257" s="10" t="n"/>
      <c r="M257" s="10" t="n"/>
      <c r="N257" s="10" t="n"/>
      <c r="O257" s="11" t="n"/>
      <c r="P257" s="11" t="n"/>
      <c r="Q257" s="12" t="n"/>
      <c r="R257" s="12" t="n"/>
      <c r="S257" s="10" t="n"/>
      <c r="T257" s="12">
        <f>IF(OR(Q257="",S257="",S257=0),"",ROUND((Q257-N(R257))/S257,2))</f>
        <v/>
      </c>
      <c r="U257" s="10">
        <f>IF(P257="","",IF(P257&gt;IF(AG257&lt;&gt;"",MIN(AG257,Instrucciones!$B$4),Instrucciones!$B$4),0,DATEDIF(P257,IF(AG257&lt;&gt;"",MIN(AG257,Instrucciones!$B$4),Instrucciones!$B$4),"m")))</f>
        <v/>
      </c>
      <c r="V257" s="12">
        <f>IF(OR(T257="",U257=""),"",MIN(Q257-N(R257),T257*MIN(U257,S257)))</f>
        <v/>
      </c>
      <c r="W257" s="12">
        <f>IF(V257="","",Q257-V257)</f>
        <v/>
      </c>
      <c r="X257" s="12" t="n"/>
      <c r="Y257" s="13" t="n"/>
      <c r="Z257" s="12">
        <f>IF(OR(X257="",Y257=""),"",ROUND(X257*Y257,2))</f>
        <v/>
      </c>
      <c r="AA257" s="12">
        <f>IF(OR(Z257="",U257=""),"",MIN(X257,ROUND(Z257/12*U257,2)))</f>
        <v/>
      </c>
      <c r="AB257" s="12">
        <f>IF(AA257="","",X257-AA257)</f>
        <v/>
      </c>
      <c r="AC257" s="10" t="n"/>
      <c r="AD257" s="10" t="n"/>
      <c r="AE257" s="10" t="n"/>
      <c r="AF257" s="10" t="n"/>
      <c r="AG257" s="11" t="n"/>
      <c r="AH257" s="10" t="n"/>
      <c r="AI257" s="10" t="n"/>
      <c r="AJ257" s="10" t="n"/>
      <c r="AK257" s="10" t="n"/>
    </row>
    <row r="258">
      <c r="A258" s="10" t="n"/>
      <c r="B258" s="10" t="n"/>
      <c r="C258" s="10" t="n"/>
      <c r="D258" s="10" t="n"/>
      <c r="E258" s="10" t="n"/>
      <c r="F258" s="10" t="n"/>
      <c r="G258" s="10" t="n"/>
      <c r="H258" s="10" t="n"/>
      <c r="I258" s="10" t="n"/>
      <c r="J258" s="10" t="n"/>
      <c r="K258" s="10" t="n"/>
      <c r="L258" s="10" t="n"/>
      <c r="M258" s="10" t="n"/>
      <c r="N258" s="10" t="n"/>
      <c r="O258" s="11" t="n"/>
      <c r="P258" s="11" t="n"/>
      <c r="Q258" s="12" t="n"/>
      <c r="R258" s="12" t="n"/>
      <c r="S258" s="10" t="n"/>
      <c r="T258" s="12">
        <f>IF(OR(Q258="",S258="",S258=0),"",ROUND((Q258-N(R258))/S258,2))</f>
        <v/>
      </c>
      <c r="U258" s="10">
        <f>IF(P258="","",IF(P258&gt;IF(AG258&lt;&gt;"",MIN(AG258,Instrucciones!$B$4),Instrucciones!$B$4),0,DATEDIF(P258,IF(AG258&lt;&gt;"",MIN(AG258,Instrucciones!$B$4),Instrucciones!$B$4),"m")))</f>
        <v/>
      </c>
      <c r="V258" s="12">
        <f>IF(OR(T258="",U258=""),"",MIN(Q258-N(R258),T258*MIN(U258,S258)))</f>
        <v/>
      </c>
      <c r="W258" s="12">
        <f>IF(V258="","",Q258-V258)</f>
        <v/>
      </c>
      <c r="X258" s="12" t="n"/>
      <c r="Y258" s="13" t="n"/>
      <c r="Z258" s="12">
        <f>IF(OR(X258="",Y258=""),"",ROUND(X258*Y258,2))</f>
        <v/>
      </c>
      <c r="AA258" s="12">
        <f>IF(OR(Z258="",U258=""),"",MIN(X258,ROUND(Z258/12*U258,2)))</f>
        <v/>
      </c>
      <c r="AB258" s="12">
        <f>IF(AA258="","",X258-AA258)</f>
        <v/>
      </c>
      <c r="AC258" s="10" t="n"/>
      <c r="AD258" s="10" t="n"/>
      <c r="AE258" s="10" t="n"/>
      <c r="AF258" s="10" t="n"/>
      <c r="AG258" s="11" t="n"/>
      <c r="AH258" s="10" t="n"/>
      <c r="AI258" s="10" t="n"/>
      <c r="AJ258" s="10" t="n"/>
      <c r="AK258" s="10" t="n"/>
    </row>
    <row r="259">
      <c r="A259" s="10" t="n"/>
      <c r="B259" s="10" t="n"/>
      <c r="C259" s="10" t="n"/>
      <c r="D259" s="10" t="n"/>
      <c r="E259" s="10" t="n"/>
      <c r="F259" s="10" t="n"/>
      <c r="G259" s="10" t="n"/>
      <c r="H259" s="10" t="n"/>
      <c r="I259" s="10" t="n"/>
      <c r="J259" s="10" t="n"/>
      <c r="K259" s="10" t="n"/>
      <c r="L259" s="10" t="n"/>
      <c r="M259" s="10" t="n"/>
      <c r="N259" s="10" t="n"/>
      <c r="O259" s="11" t="n"/>
      <c r="P259" s="11" t="n"/>
      <c r="Q259" s="12" t="n"/>
      <c r="R259" s="12" t="n"/>
      <c r="S259" s="10" t="n"/>
      <c r="T259" s="12">
        <f>IF(OR(Q259="",S259="",S259=0),"",ROUND((Q259-N(R259))/S259,2))</f>
        <v/>
      </c>
      <c r="U259" s="10">
        <f>IF(P259="","",IF(P259&gt;IF(AG259&lt;&gt;"",MIN(AG259,Instrucciones!$B$4),Instrucciones!$B$4),0,DATEDIF(P259,IF(AG259&lt;&gt;"",MIN(AG259,Instrucciones!$B$4),Instrucciones!$B$4),"m")))</f>
        <v/>
      </c>
      <c r="V259" s="12">
        <f>IF(OR(T259="",U259=""),"",MIN(Q259-N(R259),T259*MIN(U259,S259)))</f>
        <v/>
      </c>
      <c r="W259" s="12">
        <f>IF(V259="","",Q259-V259)</f>
        <v/>
      </c>
      <c r="X259" s="12" t="n"/>
      <c r="Y259" s="13" t="n"/>
      <c r="Z259" s="12">
        <f>IF(OR(X259="",Y259=""),"",ROUND(X259*Y259,2))</f>
        <v/>
      </c>
      <c r="AA259" s="12">
        <f>IF(OR(Z259="",U259=""),"",MIN(X259,ROUND(Z259/12*U259,2)))</f>
        <v/>
      </c>
      <c r="AB259" s="12">
        <f>IF(AA259="","",X259-AA259)</f>
        <v/>
      </c>
      <c r="AC259" s="10" t="n"/>
      <c r="AD259" s="10" t="n"/>
      <c r="AE259" s="10" t="n"/>
      <c r="AF259" s="10" t="n"/>
      <c r="AG259" s="11" t="n"/>
      <c r="AH259" s="10" t="n"/>
      <c r="AI259" s="10" t="n"/>
      <c r="AJ259" s="10" t="n"/>
      <c r="AK259" s="10" t="n"/>
    </row>
    <row r="260">
      <c r="A260" s="10" t="n"/>
      <c r="B260" s="10" t="n"/>
      <c r="C260" s="10" t="n"/>
      <c r="D260" s="10" t="n"/>
      <c r="E260" s="10" t="n"/>
      <c r="F260" s="10" t="n"/>
      <c r="G260" s="10" t="n"/>
      <c r="H260" s="10" t="n"/>
      <c r="I260" s="10" t="n"/>
      <c r="J260" s="10" t="n"/>
      <c r="K260" s="10" t="n"/>
      <c r="L260" s="10" t="n"/>
      <c r="M260" s="10" t="n"/>
      <c r="N260" s="10" t="n"/>
      <c r="O260" s="11" t="n"/>
      <c r="P260" s="11" t="n"/>
      <c r="Q260" s="12" t="n"/>
      <c r="R260" s="12" t="n"/>
      <c r="S260" s="10" t="n"/>
      <c r="T260" s="12">
        <f>IF(OR(Q260="",S260="",S260=0),"",ROUND((Q260-N(R260))/S260,2))</f>
        <v/>
      </c>
      <c r="U260" s="10">
        <f>IF(P260="","",IF(P260&gt;IF(AG260&lt;&gt;"",MIN(AG260,Instrucciones!$B$4),Instrucciones!$B$4),0,DATEDIF(P260,IF(AG260&lt;&gt;"",MIN(AG260,Instrucciones!$B$4),Instrucciones!$B$4),"m")))</f>
        <v/>
      </c>
      <c r="V260" s="12">
        <f>IF(OR(T260="",U260=""),"",MIN(Q260-N(R260),T260*MIN(U260,S260)))</f>
        <v/>
      </c>
      <c r="W260" s="12">
        <f>IF(V260="","",Q260-V260)</f>
        <v/>
      </c>
      <c r="X260" s="12" t="n"/>
      <c r="Y260" s="13" t="n"/>
      <c r="Z260" s="12">
        <f>IF(OR(X260="",Y260=""),"",ROUND(X260*Y260,2))</f>
        <v/>
      </c>
      <c r="AA260" s="12">
        <f>IF(OR(Z260="",U260=""),"",MIN(X260,ROUND(Z260/12*U260,2)))</f>
        <v/>
      </c>
      <c r="AB260" s="12">
        <f>IF(AA260="","",X260-AA260)</f>
        <v/>
      </c>
      <c r="AC260" s="10" t="n"/>
      <c r="AD260" s="10" t="n"/>
      <c r="AE260" s="10" t="n"/>
      <c r="AF260" s="10" t="n"/>
      <c r="AG260" s="11" t="n"/>
      <c r="AH260" s="10" t="n"/>
      <c r="AI260" s="10" t="n"/>
      <c r="AJ260" s="10" t="n"/>
      <c r="AK260" s="10" t="n"/>
    </row>
    <row r="261">
      <c r="A261" s="10" t="n"/>
      <c r="B261" s="10" t="n"/>
      <c r="C261" s="10" t="n"/>
      <c r="D261" s="10" t="n"/>
      <c r="E261" s="10" t="n"/>
      <c r="F261" s="10" t="n"/>
      <c r="G261" s="10" t="n"/>
      <c r="H261" s="10" t="n"/>
      <c r="I261" s="10" t="n"/>
      <c r="J261" s="10" t="n"/>
      <c r="K261" s="10" t="n"/>
      <c r="L261" s="10" t="n"/>
      <c r="M261" s="10" t="n"/>
      <c r="N261" s="10" t="n"/>
      <c r="O261" s="11" t="n"/>
      <c r="P261" s="11" t="n"/>
      <c r="Q261" s="12" t="n"/>
      <c r="R261" s="12" t="n"/>
      <c r="S261" s="10" t="n"/>
      <c r="T261" s="12">
        <f>IF(OR(Q261="",S261="",S261=0),"",ROUND((Q261-N(R261))/S261,2))</f>
        <v/>
      </c>
      <c r="U261" s="10">
        <f>IF(P261="","",IF(P261&gt;IF(AG261&lt;&gt;"",MIN(AG261,Instrucciones!$B$4),Instrucciones!$B$4),0,DATEDIF(P261,IF(AG261&lt;&gt;"",MIN(AG261,Instrucciones!$B$4),Instrucciones!$B$4),"m")))</f>
        <v/>
      </c>
      <c r="V261" s="12">
        <f>IF(OR(T261="",U261=""),"",MIN(Q261-N(R261),T261*MIN(U261,S261)))</f>
        <v/>
      </c>
      <c r="W261" s="12">
        <f>IF(V261="","",Q261-V261)</f>
        <v/>
      </c>
      <c r="X261" s="12" t="n"/>
      <c r="Y261" s="13" t="n"/>
      <c r="Z261" s="12">
        <f>IF(OR(X261="",Y261=""),"",ROUND(X261*Y261,2))</f>
        <v/>
      </c>
      <c r="AA261" s="12">
        <f>IF(OR(Z261="",U261=""),"",MIN(X261,ROUND(Z261/12*U261,2)))</f>
        <v/>
      </c>
      <c r="AB261" s="12">
        <f>IF(AA261="","",X261-AA261)</f>
        <v/>
      </c>
      <c r="AC261" s="10" t="n"/>
      <c r="AD261" s="10" t="n"/>
      <c r="AE261" s="10" t="n"/>
      <c r="AF261" s="10" t="n"/>
      <c r="AG261" s="11" t="n"/>
      <c r="AH261" s="10" t="n"/>
      <c r="AI261" s="10" t="n"/>
      <c r="AJ261" s="10" t="n"/>
      <c r="AK261" s="10" t="n"/>
    </row>
    <row r="262">
      <c r="A262" s="10" t="n"/>
      <c r="B262" s="10" t="n"/>
      <c r="C262" s="10" t="n"/>
      <c r="D262" s="10" t="n"/>
      <c r="E262" s="10" t="n"/>
      <c r="F262" s="10" t="n"/>
      <c r="G262" s="10" t="n"/>
      <c r="H262" s="10" t="n"/>
      <c r="I262" s="10" t="n"/>
      <c r="J262" s="10" t="n"/>
      <c r="K262" s="10" t="n"/>
      <c r="L262" s="10" t="n"/>
      <c r="M262" s="10" t="n"/>
      <c r="N262" s="10" t="n"/>
      <c r="O262" s="11" t="n"/>
      <c r="P262" s="11" t="n"/>
      <c r="Q262" s="12" t="n"/>
      <c r="R262" s="12" t="n"/>
      <c r="S262" s="10" t="n"/>
      <c r="T262" s="12">
        <f>IF(OR(Q262="",S262="",S262=0),"",ROUND((Q262-N(R262))/S262,2))</f>
        <v/>
      </c>
      <c r="U262" s="10">
        <f>IF(P262="","",IF(P262&gt;IF(AG262&lt;&gt;"",MIN(AG262,Instrucciones!$B$4),Instrucciones!$B$4),0,DATEDIF(P262,IF(AG262&lt;&gt;"",MIN(AG262,Instrucciones!$B$4),Instrucciones!$B$4),"m")))</f>
        <v/>
      </c>
      <c r="V262" s="12">
        <f>IF(OR(T262="",U262=""),"",MIN(Q262-N(R262),T262*MIN(U262,S262)))</f>
        <v/>
      </c>
      <c r="W262" s="12">
        <f>IF(V262="","",Q262-V262)</f>
        <v/>
      </c>
      <c r="X262" s="12" t="n"/>
      <c r="Y262" s="13" t="n"/>
      <c r="Z262" s="12">
        <f>IF(OR(X262="",Y262=""),"",ROUND(X262*Y262,2))</f>
        <v/>
      </c>
      <c r="AA262" s="12">
        <f>IF(OR(Z262="",U262=""),"",MIN(X262,ROUND(Z262/12*U262,2)))</f>
        <v/>
      </c>
      <c r="AB262" s="12">
        <f>IF(AA262="","",X262-AA262)</f>
        <v/>
      </c>
      <c r="AC262" s="10" t="n"/>
      <c r="AD262" s="10" t="n"/>
      <c r="AE262" s="10" t="n"/>
      <c r="AF262" s="10" t="n"/>
      <c r="AG262" s="11" t="n"/>
      <c r="AH262" s="10" t="n"/>
      <c r="AI262" s="10" t="n"/>
      <c r="AJ262" s="10" t="n"/>
      <c r="AK262" s="10" t="n"/>
    </row>
    <row r="263">
      <c r="A263" s="10" t="n"/>
      <c r="B263" s="10" t="n"/>
      <c r="C263" s="10" t="n"/>
      <c r="D263" s="10" t="n"/>
      <c r="E263" s="10" t="n"/>
      <c r="F263" s="10" t="n"/>
      <c r="G263" s="10" t="n"/>
      <c r="H263" s="10" t="n"/>
      <c r="I263" s="10" t="n"/>
      <c r="J263" s="10" t="n"/>
      <c r="K263" s="10" t="n"/>
      <c r="L263" s="10" t="n"/>
      <c r="M263" s="10" t="n"/>
      <c r="N263" s="10" t="n"/>
      <c r="O263" s="11" t="n"/>
      <c r="P263" s="11" t="n"/>
      <c r="Q263" s="12" t="n"/>
      <c r="R263" s="12" t="n"/>
      <c r="S263" s="10" t="n"/>
      <c r="T263" s="12">
        <f>IF(OR(Q263="",S263="",S263=0),"",ROUND((Q263-N(R263))/S263,2))</f>
        <v/>
      </c>
      <c r="U263" s="10">
        <f>IF(P263="","",IF(P263&gt;IF(AG263&lt;&gt;"",MIN(AG263,Instrucciones!$B$4),Instrucciones!$B$4),0,DATEDIF(P263,IF(AG263&lt;&gt;"",MIN(AG263,Instrucciones!$B$4),Instrucciones!$B$4),"m")))</f>
        <v/>
      </c>
      <c r="V263" s="12">
        <f>IF(OR(T263="",U263=""),"",MIN(Q263-N(R263),T263*MIN(U263,S263)))</f>
        <v/>
      </c>
      <c r="W263" s="12">
        <f>IF(V263="","",Q263-V263)</f>
        <v/>
      </c>
      <c r="X263" s="12" t="n"/>
      <c r="Y263" s="13" t="n"/>
      <c r="Z263" s="12">
        <f>IF(OR(X263="",Y263=""),"",ROUND(X263*Y263,2))</f>
        <v/>
      </c>
      <c r="AA263" s="12">
        <f>IF(OR(Z263="",U263=""),"",MIN(X263,ROUND(Z263/12*U263,2)))</f>
        <v/>
      </c>
      <c r="AB263" s="12">
        <f>IF(AA263="","",X263-AA263)</f>
        <v/>
      </c>
      <c r="AC263" s="10" t="n"/>
      <c r="AD263" s="10" t="n"/>
      <c r="AE263" s="10" t="n"/>
      <c r="AF263" s="10" t="n"/>
      <c r="AG263" s="11" t="n"/>
      <c r="AH263" s="10" t="n"/>
      <c r="AI263" s="10" t="n"/>
      <c r="AJ263" s="10" t="n"/>
      <c r="AK263" s="10" t="n"/>
    </row>
    <row r="264">
      <c r="A264" s="10" t="n"/>
      <c r="B264" s="10" t="n"/>
      <c r="C264" s="10" t="n"/>
      <c r="D264" s="10" t="n"/>
      <c r="E264" s="10" t="n"/>
      <c r="F264" s="10" t="n"/>
      <c r="G264" s="10" t="n"/>
      <c r="H264" s="10" t="n"/>
      <c r="I264" s="10" t="n"/>
      <c r="J264" s="10" t="n"/>
      <c r="K264" s="10" t="n"/>
      <c r="L264" s="10" t="n"/>
      <c r="M264" s="10" t="n"/>
      <c r="N264" s="10" t="n"/>
      <c r="O264" s="11" t="n"/>
      <c r="P264" s="11" t="n"/>
      <c r="Q264" s="12" t="n"/>
      <c r="R264" s="12" t="n"/>
      <c r="S264" s="10" t="n"/>
      <c r="T264" s="12">
        <f>IF(OR(Q264="",S264="",S264=0),"",ROUND((Q264-N(R264))/S264,2))</f>
        <v/>
      </c>
      <c r="U264" s="10">
        <f>IF(P264="","",IF(P264&gt;IF(AG264&lt;&gt;"",MIN(AG264,Instrucciones!$B$4),Instrucciones!$B$4),0,DATEDIF(P264,IF(AG264&lt;&gt;"",MIN(AG264,Instrucciones!$B$4),Instrucciones!$B$4),"m")))</f>
        <v/>
      </c>
      <c r="V264" s="12">
        <f>IF(OR(T264="",U264=""),"",MIN(Q264-N(R264),T264*MIN(U264,S264)))</f>
        <v/>
      </c>
      <c r="W264" s="12">
        <f>IF(V264="","",Q264-V264)</f>
        <v/>
      </c>
      <c r="X264" s="12" t="n"/>
      <c r="Y264" s="13" t="n"/>
      <c r="Z264" s="12">
        <f>IF(OR(X264="",Y264=""),"",ROUND(X264*Y264,2))</f>
        <v/>
      </c>
      <c r="AA264" s="12">
        <f>IF(OR(Z264="",U264=""),"",MIN(X264,ROUND(Z264/12*U264,2)))</f>
        <v/>
      </c>
      <c r="AB264" s="12">
        <f>IF(AA264="","",X264-AA264)</f>
        <v/>
      </c>
      <c r="AC264" s="10" t="n"/>
      <c r="AD264" s="10" t="n"/>
      <c r="AE264" s="10" t="n"/>
      <c r="AF264" s="10" t="n"/>
      <c r="AG264" s="11" t="n"/>
      <c r="AH264" s="10" t="n"/>
      <c r="AI264" s="10" t="n"/>
      <c r="AJ264" s="10" t="n"/>
      <c r="AK264" s="10" t="n"/>
    </row>
    <row r="265">
      <c r="A265" s="10" t="n"/>
      <c r="B265" s="10" t="n"/>
      <c r="C265" s="10" t="n"/>
      <c r="D265" s="10" t="n"/>
      <c r="E265" s="10" t="n"/>
      <c r="F265" s="10" t="n"/>
      <c r="G265" s="10" t="n"/>
      <c r="H265" s="10" t="n"/>
      <c r="I265" s="10" t="n"/>
      <c r="J265" s="10" t="n"/>
      <c r="K265" s="10" t="n"/>
      <c r="L265" s="10" t="n"/>
      <c r="M265" s="10" t="n"/>
      <c r="N265" s="10" t="n"/>
      <c r="O265" s="11" t="n"/>
      <c r="P265" s="11" t="n"/>
      <c r="Q265" s="12" t="n"/>
      <c r="R265" s="12" t="n"/>
      <c r="S265" s="10" t="n"/>
      <c r="T265" s="12">
        <f>IF(OR(Q265="",S265="",S265=0),"",ROUND((Q265-N(R265))/S265,2))</f>
        <v/>
      </c>
      <c r="U265" s="10">
        <f>IF(P265="","",IF(P265&gt;IF(AG265&lt;&gt;"",MIN(AG265,Instrucciones!$B$4),Instrucciones!$B$4),0,DATEDIF(P265,IF(AG265&lt;&gt;"",MIN(AG265,Instrucciones!$B$4),Instrucciones!$B$4),"m")))</f>
        <v/>
      </c>
      <c r="V265" s="12">
        <f>IF(OR(T265="",U265=""),"",MIN(Q265-N(R265),T265*MIN(U265,S265)))</f>
        <v/>
      </c>
      <c r="W265" s="12">
        <f>IF(V265="","",Q265-V265)</f>
        <v/>
      </c>
      <c r="X265" s="12" t="n"/>
      <c r="Y265" s="13" t="n"/>
      <c r="Z265" s="12">
        <f>IF(OR(X265="",Y265=""),"",ROUND(X265*Y265,2))</f>
        <v/>
      </c>
      <c r="AA265" s="12">
        <f>IF(OR(Z265="",U265=""),"",MIN(X265,ROUND(Z265/12*U265,2)))</f>
        <v/>
      </c>
      <c r="AB265" s="12">
        <f>IF(AA265="","",X265-AA265)</f>
        <v/>
      </c>
      <c r="AC265" s="10" t="n"/>
      <c r="AD265" s="10" t="n"/>
      <c r="AE265" s="10" t="n"/>
      <c r="AF265" s="10" t="n"/>
      <c r="AG265" s="11" t="n"/>
      <c r="AH265" s="10" t="n"/>
      <c r="AI265" s="10" t="n"/>
      <c r="AJ265" s="10" t="n"/>
      <c r="AK265" s="10" t="n"/>
    </row>
    <row r="266">
      <c r="A266" s="10" t="n"/>
      <c r="B266" s="10" t="n"/>
      <c r="C266" s="10" t="n"/>
      <c r="D266" s="10" t="n"/>
      <c r="E266" s="10" t="n"/>
      <c r="F266" s="10" t="n"/>
      <c r="G266" s="10" t="n"/>
      <c r="H266" s="10" t="n"/>
      <c r="I266" s="10" t="n"/>
      <c r="J266" s="10" t="n"/>
      <c r="K266" s="10" t="n"/>
      <c r="L266" s="10" t="n"/>
      <c r="M266" s="10" t="n"/>
      <c r="N266" s="10" t="n"/>
      <c r="O266" s="11" t="n"/>
      <c r="P266" s="11" t="n"/>
      <c r="Q266" s="12" t="n"/>
      <c r="R266" s="12" t="n"/>
      <c r="S266" s="10" t="n"/>
      <c r="T266" s="12">
        <f>IF(OR(Q266="",S266="",S266=0),"",ROUND((Q266-N(R266))/S266,2))</f>
        <v/>
      </c>
      <c r="U266" s="10">
        <f>IF(P266="","",IF(P266&gt;IF(AG266&lt;&gt;"",MIN(AG266,Instrucciones!$B$4),Instrucciones!$B$4),0,DATEDIF(P266,IF(AG266&lt;&gt;"",MIN(AG266,Instrucciones!$B$4),Instrucciones!$B$4),"m")))</f>
        <v/>
      </c>
      <c r="V266" s="12">
        <f>IF(OR(T266="",U266=""),"",MIN(Q266-N(R266),T266*MIN(U266,S266)))</f>
        <v/>
      </c>
      <c r="W266" s="12">
        <f>IF(V266="","",Q266-V266)</f>
        <v/>
      </c>
      <c r="X266" s="12" t="n"/>
      <c r="Y266" s="13" t="n"/>
      <c r="Z266" s="12">
        <f>IF(OR(X266="",Y266=""),"",ROUND(X266*Y266,2))</f>
        <v/>
      </c>
      <c r="AA266" s="12">
        <f>IF(OR(Z266="",U266=""),"",MIN(X266,ROUND(Z266/12*U266,2)))</f>
        <v/>
      </c>
      <c r="AB266" s="12">
        <f>IF(AA266="","",X266-AA266)</f>
        <v/>
      </c>
      <c r="AC266" s="10" t="n"/>
      <c r="AD266" s="10" t="n"/>
      <c r="AE266" s="10" t="n"/>
      <c r="AF266" s="10" t="n"/>
      <c r="AG266" s="11" t="n"/>
      <c r="AH266" s="10" t="n"/>
      <c r="AI266" s="10" t="n"/>
      <c r="AJ266" s="10" t="n"/>
      <c r="AK266" s="10" t="n"/>
    </row>
    <row r="267">
      <c r="A267" s="10" t="n"/>
      <c r="B267" s="10" t="n"/>
      <c r="C267" s="10" t="n"/>
      <c r="D267" s="10" t="n"/>
      <c r="E267" s="10" t="n"/>
      <c r="F267" s="10" t="n"/>
      <c r="G267" s="10" t="n"/>
      <c r="H267" s="10" t="n"/>
      <c r="I267" s="10" t="n"/>
      <c r="J267" s="10" t="n"/>
      <c r="K267" s="10" t="n"/>
      <c r="L267" s="10" t="n"/>
      <c r="M267" s="10" t="n"/>
      <c r="N267" s="10" t="n"/>
      <c r="O267" s="11" t="n"/>
      <c r="P267" s="11" t="n"/>
      <c r="Q267" s="12" t="n"/>
      <c r="R267" s="12" t="n"/>
      <c r="S267" s="10" t="n"/>
      <c r="T267" s="12">
        <f>IF(OR(Q267="",S267="",S267=0),"",ROUND((Q267-N(R267))/S267,2))</f>
        <v/>
      </c>
      <c r="U267" s="10">
        <f>IF(P267="","",IF(P267&gt;IF(AG267&lt;&gt;"",MIN(AG267,Instrucciones!$B$4),Instrucciones!$B$4),0,DATEDIF(P267,IF(AG267&lt;&gt;"",MIN(AG267,Instrucciones!$B$4),Instrucciones!$B$4),"m")))</f>
        <v/>
      </c>
      <c r="V267" s="12">
        <f>IF(OR(T267="",U267=""),"",MIN(Q267-N(R267),T267*MIN(U267,S267)))</f>
        <v/>
      </c>
      <c r="W267" s="12">
        <f>IF(V267="","",Q267-V267)</f>
        <v/>
      </c>
      <c r="X267" s="12" t="n"/>
      <c r="Y267" s="13" t="n"/>
      <c r="Z267" s="12">
        <f>IF(OR(X267="",Y267=""),"",ROUND(X267*Y267,2))</f>
        <v/>
      </c>
      <c r="AA267" s="12">
        <f>IF(OR(Z267="",U267=""),"",MIN(X267,ROUND(Z267/12*U267,2)))</f>
        <v/>
      </c>
      <c r="AB267" s="12">
        <f>IF(AA267="","",X267-AA267)</f>
        <v/>
      </c>
      <c r="AC267" s="10" t="n"/>
      <c r="AD267" s="10" t="n"/>
      <c r="AE267" s="10" t="n"/>
      <c r="AF267" s="10" t="n"/>
      <c r="AG267" s="11" t="n"/>
      <c r="AH267" s="10" t="n"/>
      <c r="AI267" s="10" t="n"/>
      <c r="AJ267" s="10" t="n"/>
      <c r="AK267" s="10" t="n"/>
    </row>
    <row r="268">
      <c r="A268" s="10" t="n"/>
      <c r="B268" s="10" t="n"/>
      <c r="C268" s="10" t="n"/>
      <c r="D268" s="10" t="n"/>
      <c r="E268" s="10" t="n"/>
      <c r="F268" s="10" t="n"/>
      <c r="G268" s="10" t="n"/>
      <c r="H268" s="10" t="n"/>
      <c r="I268" s="10" t="n"/>
      <c r="J268" s="10" t="n"/>
      <c r="K268" s="10" t="n"/>
      <c r="L268" s="10" t="n"/>
      <c r="M268" s="10" t="n"/>
      <c r="N268" s="10" t="n"/>
      <c r="O268" s="11" t="n"/>
      <c r="P268" s="11" t="n"/>
      <c r="Q268" s="12" t="n"/>
      <c r="R268" s="12" t="n"/>
      <c r="S268" s="10" t="n"/>
      <c r="T268" s="12">
        <f>IF(OR(Q268="",S268="",S268=0),"",ROUND((Q268-N(R268))/S268,2))</f>
        <v/>
      </c>
      <c r="U268" s="10">
        <f>IF(P268="","",IF(P268&gt;IF(AG268&lt;&gt;"",MIN(AG268,Instrucciones!$B$4),Instrucciones!$B$4),0,DATEDIF(P268,IF(AG268&lt;&gt;"",MIN(AG268,Instrucciones!$B$4),Instrucciones!$B$4),"m")))</f>
        <v/>
      </c>
      <c r="V268" s="12">
        <f>IF(OR(T268="",U268=""),"",MIN(Q268-N(R268),T268*MIN(U268,S268)))</f>
        <v/>
      </c>
      <c r="W268" s="12">
        <f>IF(V268="","",Q268-V268)</f>
        <v/>
      </c>
      <c r="X268" s="12" t="n"/>
      <c r="Y268" s="13" t="n"/>
      <c r="Z268" s="12">
        <f>IF(OR(X268="",Y268=""),"",ROUND(X268*Y268,2))</f>
        <v/>
      </c>
      <c r="AA268" s="12">
        <f>IF(OR(Z268="",U268=""),"",MIN(X268,ROUND(Z268/12*U268,2)))</f>
        <v/>
      </c>
      <c r="AB268" s="12">
        <f>IF(AA268="","",X268-AA268)</f>
        <v/>
      </c>
      <c r="AC268" s="10" t="n"/>
      <c r="AD268" s="10" t="n"/>
      <c r="AE268" s="10" t="n"/>
      <c r="AF268" s="10" t="n"/>
      <c r="AG268" s="11" t="n"/>
      <c r="AH268" s="10" t="n"/>
      <c r="AI268" s="10" t="n"/>
      <c r="AJ268" s="10" t="n"/>
      <c r="AK268" s="10" t="n"/>
    </row>
    <row r="269">
      <c r="A269" s="10" t="n"/>
      <c r="B269" s="10" t="n"/>
      <c r="C269" s="10" t="n"/>
      <c r="D269" s="10" t="n"/>
      <c r="E269" s="10" t="n"/>
      <c r="F269" s="10" t="n"/>
      <c r="G269" s="10" t="n"/>
      <c r="H269" s="10" t="n"/>
      <c r="I269" s="10" t="n"/>
      <c r="J269" s="10" t="n"/>
      <c r="K269" s="10" t="n"/>
      <c r="L269" s="10" t="n"/>
      <c r="M269" s="10" t="n"/>
      <c r="N269" s="10" t="n"/>
      <c r="O269" s="11" t="n"/>
      <c r="P269" s="11" t="n"/>
      <c r="Q269" s="12" t="n"/>
      <c r="R269" s="12" t="n"/>
      <c r="S269" s="10" t="n"/>
      <c r="T269" s="12">
        <f>IF(OR(Q269="",S269="",S269=0),"",ROUND((Q269-N(R269))/S269,2))</f>
        <v/>
      </c>
      <c r="U269" s="10">
        <f>IF(P269="","",IF(P269&gt;IF(AG269&lt;&gt;"",MIN(AG269,Instrucciones!$B$4),Instrucciones!$B$4),0,DATEDIF(P269,IF(AG269&lt;&gt;"",MIN(AG269,Instrucciones!$B$4),Instrucciones!$B$4),"m")))</f>
        <v/>
      </c>
      <c r="V269" s="12">
        <f>IF(OR(T269="",U269=""),"",MIN(Q269-N(R269),T269*MIN(U269,S269)))</f>
        <v/>
      </c>
      <c r="W269" s="12">
        <f>IF(V269="","",Q269-V269)</f>
        <v/>
      </c>
      <c r="X269" s="12" t="n"/>
      <c r="Y269" s="13" t="n"/>
      <c r="Z269" s="12">
        <f>IF(OR(X269="",Y269=""),"",ROUND(X269*Y269,2))</f>
        <v/>
      </c>
      <c r="AA269" s="12">
        <f>IF(OR(Z269="",U269=""),"",MIN(X269,ROUND(Z269/12*U269,2)))</f>
        <v/>
      </c>
      <c r="AB269" s="12">
        <f>IF(AA269="","",X269-AA269)</f>
        <v/>
      </c>
      <c r="AC269" s="10" t="n"/>
      <c r="AD269" s="10" t="n"/>
      <c r="AE269" s="10" t="n"/>
      <c r="AF269" s="10" t="n"/>
      <c r="AG269" s="11" t="n"/>
      <c r="AH269" s="10" t="n"/>
      <c r="AI269" s="10" t="n"/>
      <c r="AJ269" s="10" t="n"/>
      <c r="AK269" s="10" t="n"/>
    </row>
    <row r="270">
      <c r="A270" s="10" t="n"/>
      <c r="B270" s="10" t="n"/>
      <c r="C270" s="10" t="n"/>
      <c r="D270" s="10" t="n"/>
      <c r="E270" s="10" t="n"/>
      <c r="F270" s="10" t="n"/>
      <c r="G270" s="10" t="n"/>
      <c r="H270" s="10" t="n"/>
      <c r="I270" s="10" t="n"/>
      <c r="J270" s="10" t="n"/>
      <c r="K270" s="10" t="n"/>
      <c r="L270" s="10" t="n"/>
      <c r="M270" s="10" t="n"/>
      <c r="N270" s="10" t="n"/>
      <c r="O270" s="11" t="n"/>
      <c r="P270" s="11" t="n"/>
      <c r="Q270" s="12" t="n"/>
      <c r="R270" s="12" t="n"/>
      <c r="S270" s="10" t="n"/>
      <c r="T270" s="12">
        <f>IF(OR(Q270="",S270="",S270=0),"",ROUND((Q270-N(R270))/S270,2))</f>
        <v/>
      </c>
      <c r="U270" s="10">
        <f>IF(P270="","",IF(P270&gt;IF(AG270&lt;&gt;"",MIN(AG270,Instrucciones!$B$4),Instrucciones!$B$4),0,DATEDIF(P270,IF(AG270&lt;&gt;"",MIN(AG270,Instrucciones!$B$4),Instrucciones!$B$4),"m")))</f>
        <v/>
      </c>
      <c r="V270" s="12">
        <f>IF(OR(T270="",U270=""),"",MIN(Q270-N(R270),T270*MIN(U270,S270)))</f>
        <v/>
      </c>
      <c r="W270" s="12">
        <f>IF(V270="","",Q270-V270)</f>
        <v/>
      </c>
      <c r="X270" s="12" t="n"/>
      <c r="Y270" s="13" t="n"/>
      <c r="Z270" s="12">
        <f>IF(OR(X270="",Y270=""),"",ROUND(X270*Y270,2))</f>
        <v/>
      </c>
      <c r="AA270" s="12">
        <f>IF(OR(Z270="",U270=""),"",MIN(X270,ROUND(Z270/12*U270,2)))</f>
        <v/>
      </c>
      <c r="AB270" s="12">
        <f>IF(AA270="","",X270-AA270)</f>
        <v/>
      </c>
      <c r="AC270" s="10" t="n"/>
      <c r="AD270" s="10" t="n"/>
      <c r="AE270" s="10" t="n"/>
      <c r="AF270" s="10" t="n"/>
      <c r="AG270" s="11" t="n"/>
      <c r="AH270" s="10" t="n"/>
      <c r="AI270" s="10" t="n"/>
      <c r="AJ270" s="10" t="n"/>
      <c r="AK270" s="10" t="n"/>
    </row>
    <row r="271">
      <c r="A271" s="10" t="n"/>
      <c r="B271" s="10" t="n"/>
      <c r="C271" s="10" t="n"/>
      <c r="D271" s="10" t="n"/>
      <c r="E271" s="10" t="n"/>
      <c r="F271" s="10" t="n"/>
      <c r="G271" s="10" t="n"/>
      <c r="H271" s="10" t="n"/>
      <c r="I271" s="10" t="n"/>
      <c r="J271" s="10" t="n"/>
      <c r="K271" s="10" t="n"/>
      <c r="L271" s="10" t="n"/>
      <c r="M271" s="10" t="n"/>
      <c r="N271" s="10" t="n"/>
      <c r="O271" s="11" t="n"/>
      <c r="P271" s="11" t="n"/>
      <c r="Q271" s="12" t="n"/>
      <c r="R271" s="12" t="n"/>
      <c r="S271" s="10" t="n"/>
      <c r="T271" s="12">
        <f>IF(OR(Q271="",S271="",S271=0),"",ROUND((Q271-N(R271))/S271,2))</f>
        <v/>
      </c>
      <c r="U271" s="10">
        <f>IF(P271="","",IF(P271&gt;IF(AG271&lt;&gt;"",MIN(AG271,Instrucciones!$B$4),Instrucciones!$B$4),0,DATEDIF(P271,IF(AG271&lt;&gt;"",MIN(AG271,Instrucciones!$B$4),Instrucciones!$B$4),"m")))</f>
        <v/>
      </c>
      <c r="V271" s="12">
        <f>IF(OR(T271="",U271=""),"",MIN(Q271-N(R271),T271*MIN(U271,S271)))</f>
        <v/>
      </c>
      <c r="W271" s="12">
        <f>IF(V271="","",Q271-V271)</f>
        <v/>
      </c>
      <c r="X271" s="12" t="n"/>
      <c r="Y271" s="13" t="n"/>
      <c r="Z271" s="12">
        <f>IF(OR(X271="",Y271=""),"",ROUND(X271*Y271,2))</f>
        <v/>
      </c>
      <c r="AA271" s="12">
        <f>IF(OR(Z271="",U271=""),"",MIN(X271,ROUND(Z271/12*U271,2)))</f>
        <v/>
      </c>
      <c r="AB271" s="12">
        <f>IF(AA271="","",X271-AA271)</f>
        <v/>
      </c>
      <c r="AC271" s="10" t="n"/>
      <c r="AD271" s="10" t="n"/>
      <c r="AE271" s="10" t="n"/>
      <c r="AF271" s="10" t="n"/>
      <c r="AG271" s="11" t="n"/>
      <c r="AH271" s="10" t="n"/>
      <c r="AI271" s="10" t="n"/>
      <c r="AJ271" s="10" t="n"/>
      <c r="AK271" s="10" t="n"/>
    </row>
    <row r="272">
      <c r="A272" s="10" t="n"/>
      <c r="B272" s="10" t="n"/>
      <c r="C272" s="10" t="n"/>
      <c r="D272" s="10" t="n"/>
      <c r="E272" s="10" t="n"/>
      <c r="F272" s="10" t="n"/>
      <c r="G272" s="10" t="n"/>
      <c r="H272" s="10" t="n"/>
      <c r="I272" s="10" t="n"/>
      <c r="J272" s="10" t="n"/>
      <c r="K272" s="10" t="n"/>
      <c r="L272" s="10" t="n"/>
      <c r="M272" s="10" t="n"/>
      <c r="N272" s="10" t="n"/>
      <c r="O272" s="11" t="n"/>
      <c r="P272" s="11" t="n"/>
      <c r="Q272" s="12" t="n"/>
      <c r="R272" s="12" t="n"/>
      <c r="S272" s="10" t="n"/>
      <c r="T272" s="12">
        <f>IF(OR(Q272="",S272="",S272=0),"",ROUND((Q272-N(R272))/S272,2))</f>
        <v/>
      </c>
      <c r="U272" s="10">
        <f>IF(P272="","",IF(P272&gt;IF(AG272&lt;&gt;"",MIN(AG272,Instrucciones!$B$4),Instrucciones!$B$4),0,DATEDIF(P272,IF(AG272&lt;&gt;"",MIN(AG272,Instrucciones!$B$4),Instrucciones!$B$4),"m")))</f>
        <v/>
      </c>
      <c r="V272" s="12">
        <f>IF(OR(T272="",U272=""),"",MIN(Q272-N(R272),T272*MIN(U272,S272)))</f>
        <v/>
      </c>
      <c r="W272" s="12">
        <f>IF(V272="","",Q272-V272)</f>
        <v/>
      </c>
      <c r="X272" s="12" t="n"/>
      <c r="Y272" s="13" t="n"/>
      <c r="Z272" s="12">
        <f>IF(OR(X272="",Y272=""),"",ROUND(X272*Y272,2))</f>
        <v/>
      </c>
      <c r="AA272" s="12">
        <f>IF(OR(Z272="",U272=""),"",MIN(X272,ROUND(Z272/12*U272,2)))</f>
        <v/>
      </c>
      <c r="AB272" s="12">
        <f>IF(AA272="","",X272-AA272)</f>
        <v/>
      </c>
      <c r="AC272" s="10" t="n"/>
      <c r="AD272" s="10" t="n"/>
      <c r="AE272" s="10" t="n"/>
      <c r="AF272" s="10" t="n"/>
      <c r="AG272" s="11" t="n"/>
      <c r="AH272" s="10" t="n"/>
      <c r="AI272" s="10" t="n"/>
      <c r="AJ272" s="10" t="n"/>
      <c r="AK272" s="10" t="n"/>
    </row>
    <row r="273">
      <c r="A273" s="10" t="n"/>
      <c r="B273" s="10" t="n"/>
      <c r="C273" s="10" t="n"/>
      <c r="D273" s="10" t="n"/>
      <c r="E273" s="10" t="n"/>
      <c r="F273" s="10" t="n"/>
      <c r="G273" s="10" t="n"/>
      <c r="H273" s="10" t="n"/>
      <c r="I273" s="10" t="n"/>
      <c r="J273" s="10" t="n"/>
      <c r="K273" s="10" t="n"/>
      <c r="L273" s="10" t="n"/>
      <c r="M273" s="10" t="n"/>
      <c r="N273" s="10" t="n"/>
      <c r="O273" s="11" t="n"/>
      <c r="P273" s="11" t="n"/>
      <c r="Q273" s="12" t="n"/>
      <c r="R273" s="12" t="n"/>
      <c r="S273" s="10" t="n"/>
      <c r="T273" s="12">
        <f>IF(OR(Q273="",S273="",S273=0),"",ROUND((Q273-N(R273))/S273,2))</f>
        <v/>
      </c>
      <c r="U273" s="10">
        <f>IF(P273="","",IF(P273&gt;IF(AG273&lt;&gt;"",MIN(AG273,Instrucciones!$B$4),Instrucciones!$B$4),0,DATEDIF(P273,IF(AG273&lt;&gt;"",MIN(AG273,Instrucciones!$B$4),Instrucciones!$B$4),"m")))</f>
        <v/>
      </c>
      <c r="V273" s="12">
        <f>IF(OR(T273="",U273=""),"",MIN(Q273-N(R273),T273*MIN(U273,S273)))</f>
        <v/>
      </c>
      <c r="W273" s="12">
        <f>IF(V273="","",Q273-V273)</f>
        <v/>
      </c>
      <c r="X273" s="12" t="n"/>
      <c r="Y273" s="13" t="n"/>
      <c r="Z273" s="12">
        <f>IF(OR(X273="",Y273=""),"",ROUND(X273*Y273,2))</f>
        <v/>
      </c>
      <c r="AA273" s="12">
        <f>IF(OR(Z273="",U273=""),"",MIN(X273,ROUND(Z273/12*U273,2)))</f>
        <v/>
      </c>
      <c r="AB273" s="12">
        <f>IF(AA273="","",X273-AA273)</f>
        <v/>
      </c>
      <c r="AC273" s="10" t="n"/>
      <c r="AD273" s="10" t="n"/>
      <c r="AE273" s="10" t="n"/>
      <c r="AF273" s="10" t="n"/>
      <c r="AG273" s="11" t="n"/>
      <c r="AH273" s="10" t="n"/>
      <c r="AI273" s="10" t="n"/>
      <c r="AJ273" s="10" t="n"/>
      <c r="AK273" s="10" t="n"/>
    </row>
    <row r="274">
      <c r="A274" s="10" t="n"/>
      <c r="B274" s="10" t="n"/>
      <c r="C274" s="10" t="n"/>
      <c r="D274" s="10" t="n"/>
      <c r="E274" s="10" t="n"/>
      <c r="F274" s="10" t="n"/>
      <c r="G274" s="10" t="n"/>
      <c r="H274" s="10" t="n"/>
      <c r="I274" s="10" t="n"/>
      <c r="J274" s="10" t="n"/>
      <c r="K274" s="10" t="n"/>
      <c r="L274" s="10" t="n"/>
      <c r="M274" s="10" t="n"/>
      <c r="N274" s="10" t="n"/>
      <c r="O274" s="11" t="n"/>
      <c r="P274" s="11" t="n"/>
      <c r="Q274" s="12" t="n"/>
      <c r="R274" s="12" t="n"/>
      <c r="S274" s="10" t="n"/>
      <c r="T274" s="12">
        <f>IF(OR(Q274="",S274="",S274=0),"",ROUND((Q274-N(R274))/S274,2))</f>
        <v/>
      </c>
      <c r="U274" s="10">
        <f>IF(P274="","",IF(P274&gt;IF(AG274&lt;&gt;"",MIN(AG274,Instrucciones!$B$4),Instrucciones!$B$4),0,DATEDIF(P274,IF(AG274&lt;&gt;"",MIN(AG274,Instrucciones!$B$4),Instrucciones!$B$4),"m")))</f>
        <v/>
      </c>
      <c r="V274" s="12">
        <f>IF(OR(T274="",U274=""),"",MIN(Q274-N(R274),T274*MIN(U274,S274)))</f>
        <v/>
      </c>
      <c r="W274" s="12">
        <f>IF(V274="","",Q274-V274)</f>
        <v/>
      </c>
      <c r="X274" s="12" t="n"/>
      <c r="Y274" s="13" t="n"/>
      <c r="Z274" s="12">
        <f>IF(OR(X274="",Y274=""),"",ROUND(X274*Y274,2))</f>
        <v/>
      </c>
      <c r="AA274" s="12">
        <f>IF(OR(Z274="",U274=""),"",MIN(X274,ROUND(Z274/12*U274,2)))</f>
        <v/>
      </c>
      <c r="AB274" s="12">
        <f>IF(AA274="","",X274-AA274)</f>
        <v/>
      </c>
      <c r="AC274" s="10" t="n"/>
      <c r="AD274" s="10" t="n"/>
      <c r="AE274" s="10" t="n"/>
      <c r="AF274" s="10" t="n"/>
      <c r="AG274" s="11" t="n"/>
      <c r="AH274" s="10" t="n"/>
      <c r="AI274" s="10" t="n"/>
      <c r="AJ274" s="10" t="n"/>
      <c r="AK274" s="10" t="n"/>
    </row>
    <row r="275">
      <c r="A275" s="10" t="n"/>
      <c r="B275" s="10" t="n"/>
      <c r="C275" s="10" t="n"/>
      <c r="D275" s="10" t="n"/>
      <c r="E275" s="10" t="n"/>
      <c r="F275" s="10" t="n"/>
      <c r="G275" s="10" t="n"/>
      <c r="H275" s="10" t="n"/>
      <c r="I275" s="10" t="n"/>
      <c r="J275" s="10" t="n"/>
      <c r="K275" s="10" t="n"/>
      <c r="L275" s="10" t="n"/>
      <c r="M275" s="10" t="n"/>
      <c r="N275" s="10" t="n"/>
      <c r="O275" s="11" t="n"/>
      <c r="P275" s="11" t="n"/>
      <c r="Q275" s="12" t="n"/>
      <c r="R275" s="12" t="n"/>
      <c r="S275" s="10" t="n"/>
      <c r="T275" s="12">
        <f>IF(OR(Q275="",S275="",S275=0),"",ROUND((Q275-N(R275))/S275,2))</f>
        <v/>
      </c>
      <c r="U275" s="10">
        <f>IF(P275="","",IF(P275&gt;IF(AG275&lt;&gt;"",MIN(AG275,Instrucciones!$B$4),Instrucciones!$B$4),0,DATEDIF(P275,IF(AG275&lt;&gt;"",MIN(AG275,Instrucciones!$B$4),Instrucciones!$B$4),"m")))</f>
        <v/>
      </c>
      <c r="V275" s="12">
        <f>IF(OR(T275="",U275=""),"",MIN(Q275-N(R275),T275*MIN(U275,S275)))</f>
        <v/>
      </c>
      <c r="W275" s="12">
        <f>IF(V275="","",Q275-V275)</f>
        <v/>
      </c>
      <c r="X275" s="12" t="n"/>
      <c r="Y275" s="13" t="n"/>
      <c r="Z275" s="12">
        <f>IF(OR(X275="",Y275=""),"",ROUND(X275*Y275,2))</f>
        <v/>
      </c>
      <c r="AA275" s="12">
        <f>IF(OR(Z275="",U275=""),"",MIN(X275,ROUND(Z275/12*U275,2)))</f>
        <v/>
      </c>
      <c r="AB275" s="12">
        <f>IF(AA275="","",X275-AA275)</f>
        <v/>
      </c>
      <c r="AC275" s="10" t="n"/>
      <c r="AD275" s="10" t="n"/>
      <c r="AE275" s="10" t="n"/>
      <c r="AF275" s="10" t="n"/>
      <c r="AG275" s="11" t="n"/>
      <c r="AH275" s="10" t="n"/>
      <c r="AI275" s="10" t="n"/>
      <c r="AJ275" s="10" t="n"/>
      <c r="AK275" s="10" t="n"/>
    </row>
    <row r="276">
      <c r="A276" s="10" t="n"/>
      <c r="B276" s="10" t="n"/>
      <c r="C276" s="10" t="n"/>
      <c r="D276" s="10" t="n"/>
      <c r="E276" s="10" t="n"/>
      <c r="F276" s="10" t="n"/>
      <c r="G276" s="10" t="n"/>
      <c r="H276" s="10" t="n"/>
      <c r="I276" s="10" t="n"/>
      <c r="J276" s="10" t="n"/>
      <c r="K276" s="10" t="n"/>
      <c r="L276" s="10" t="n"/>
      <c r="M276" s="10" t="n"/>
      <c r="N276" s="10" t="n"/>
      <c r="O276" s="11" t="n"/>
      <c r="P276" s="11" t="n"/>
      <c r="Q276" s="12" t="n"/>
      <c r="R276" s="12" t="n"/>
      <c r="S276" s="10" t="n"/>
      <c r="T276" s="12">
        <f>IF(OR(Q276="",S276="",S276=0),"",ROUND((Q276-N(R276))/S276,2))</f>
        <v/>
      </c>
      <c r="U276" s="10">
        <f>IF(P276="","",IF(P276&gt;IF(AG276&lt;&gt;"",MIN(AG276,Instrucciones!$B$4),Instrucciones!$B$4),0,DATEDIF(P276,IF(AG276&lt;&gt;"",MIN(AG276,Instrucciones!$B$4),Instrucciones!$B$4),"m")))</f>
        <v/>
      </c>
      <c r="V276" s="12">
        <f>IF(OR(T276="",U276=""),"",MIN(Q276-N(R276),T276*MIN(U276,S276)))</f>
        <v/>
      </c>
      <c r="W276" s="12">
        <f>IF(V276="","",Q276-V276)</f>
        <v/>
      </c>
      <c r="X276" s="12" t="n"/>
      <c r="Y276" s="13" t="n"/>
      <c r="Z276" s="12">
        <f>IF(OR(X276="",Y276=""),"",ROUND(X276*Y276,2))</f>
        <v/>
      </c>
      <c r="AA276" s="12">
        <f>IF(OR(Z276="",U276=""),"",MIN(X276,ROUND(Z276/12*U276,2)))</f>
        <v/>
      </c>
      <c r="AB276" s="12">
        <f>IF(AA276="","",X276-AA276)</f>
        <v/>
      </c>
      <c r="AC276" s="10" t="n"/>
      <c r="AD276" s="10" t="n"/>
      <c r="AE276" s="10" t="n"/>
      <c r="AF276" s="10" t="n"/>
      <c r="AG276" s="11" t="n"/>
      <c r="AH276" s="10" t="n"/>
      <c r="AI276" s="10" t="n"/>
      <c r="AJ276" s="10" t="n"/>
      <c r="AK276" s="10" t="n"/>
    </row>
    <row r="277">
      <c r="A277" s="10" t="n"/>
      <c r="B277" s="10" t="n"/>
      <c r="C277" s="10" t="n"/>
      <c r="D277" s="10" t="n"/>
      <c r="E277" s="10" t="n"/>
      <c r="F277" s="10" t="n"/>
      <c r="G277" s="10" t="n"/>
      <c r="H277" s="10" t="n"/>
      <c r="I277" s="10" t="n"/>
      <c r="J277" s="10" t="n"/>
      <c r="K277" s="10" t="n"/>
      <c r="L277" s="10" t="n"/>
      <c r="M277" s="10" t="n"/>
      <c r="N277" s="10" t="n"/>
      <c r="O277" s="11" t="n"/>
      <c r="P277" s="11" t="n"/>
      <c r="Q277" s="12" t="n"/>
      <c r="R277" s="12" t="n"/>
      <c r="S277" s="10" t="n"/>
      <c r="T277" s="12">
        <f>IF(OR(Q277="",S277="",S277=0),"",ROUND((Q277-N(R277))/S277,2))</f>
        <v/>
      </c>
      <c r="U277" s="10">
        <f>IF(P277="","",IF(P277&gt;IF(AG277&lt;&gt;"",MIN(AG277,Instrucciones!$B$4),Instrucciones!$B$4),0,DATEDIF(P277,IF(AG277&lt;&gt;"",MIN(AG277,Instrucciones!$B$4),Instrucciones!$B$4),"m")))</f>
        <v/>
      </c>
      <c r="V277" s="12">
        <f>IF(OR(T277="",U277=""),"",MIN(Q277-N(R277),T277*MIN(U277,S277)))</f>
        <v/>
      </c>
      <c r="W277" s="12">
        <f>IF(V277="","",Q277-V277)</f>
        <v/>
      </c>
      <c r="X277" s="12" t="n"/>
      <c r="Y277" s="13" t="n"/>
      <c r="Z277" s="12">
        <f>IF(OR(X277="",Y277=""),"",ROUND(X277*Y277,2))</f>
        <v/>
      </c>
      <c r="AA277" s="12">
        <f>IF(OR(Z277="",U277=""),"",MIN(X277,ROUND(Z277/12*U277,2)))</f>
        <v/>
      </c>
      <c r="AB277" s="12">
        <f>IF(AA277="","",X277-AA277)</f>
        <v/>
      </c>
      <c r="AC277" s="10" t="n"/>
      <c r="AD277" s="10" t="n"/>
      <c r="AE277" s="10" t="n"/>
      <c r="AF277" s="10" t="n"/>
      <c r="AG277" s="11" t="n"/>
      <c r="AH277" s="10" t="n"/>
      <c r="AI277" s="10" t="n"/>
      <c r="AJ277" s="10" t="n"/>
      <c r="AK277" s="10" t="n"/>
    </row>
    <row r="278">
      <c r="A278" s="10" t="n"/>
      <c r="B278" s="10" t="n"/>
      <c r="C278" s="10" t="n"/>
      <c r="D278" s="10" t="n"/>
      <c r="E278" s="10" t="n"/>
      <c r="F278" s="10" t="n"/>
      <c r="G278" s="10" t="n"/>
      <c r="H278" s="10" t="n"/>
      <c r="I278" s="10" t="n"/>
      <c r="J278" s="10" t="n"/>
      <c r="K278" s="10" t="n"/>
      <c r="L278" s="10" t="n"/>
      <c r="M278" s="10" t="n"/>
      <c r="N278" s="10" t="n"/>
      <c r="O278" s="11" t="n"/>
      <c r="P278" s="11" t="n"/>
      <c r="Q278" s="12" t="n"/>
      <c r="R278" s="12" t="n"/>
      <c r="S278" s="10" t="n"/>
      <c r="T278" s="12">
        <f>IF(OR(Q278="",S278="",S278=0),"",ROUND((Q278-N(R278))/S278,2))</f>
        <v/>
      </c>
      <c r="U278" s="10">
        <f>IF(P278="","",IF(P278&gt;IF(AG278&lt;&gt;"",MIN(AG278,Instrucciones!$B$4),Instrucciones!$B$4),0,DATEDIF(P278,IF(AG278&lt;&gt;"",MIN(AG278,Instrucciones!$B$4),Instrucciones!$B$4),"m")))</f>
        <v/>
      </c>
      <c r="V278" s="12">
        <f>IF(OR(T278="",U278=""),"",MIN(Q278-N(R278),T278*MIN(U278,S278)))</f>
        <v/>
      </c>
      <c r="W278" s="12">
        <f>IF(V278="","",Q278-V278)</f>
        <v/>
      </c>
      <c r="X278" s="12" t="n"/>
      <c r="Y278" s="13" t="n"/>
      <c r="Z278" s="12">
        <f>IF(OR(X278="",Y278=""),"",ROUND(X278*Y278,2))</f>
        <v/>
      </c>
      <c r="AA278" s="12">
        <f>IF(OR(Z278="",U278=""),"",MIN(X278,ROUND(Z278/12*U278,2)))</f>
        <v/>
      </c>
      <c r="AB278" s="12">
        <f>IF(AA278="","",X278-AA278)</f>
        <v/>
      </c>
      <c r="AC278" s="10" t="n"/>
      <c r="AD278" s="10" t="n"/>
      <c r="AE278" s="10" t="n"/>
      <c r="AF278" s="10" t="n"/>
      <c r="AG278" s="11" t="n"/>
      <c r="AH278" s="10" t="n"/>
      <c r="AI278" s="10" t="n"/>
      <c r="AJ278" s="10" t="n"/>
      <c r="AK278" s="10" t="n"/>
    </row>
    <row r="279">
      <c r="A279" s="10" t="n"/>
      <c r="B279" s="10" t="n"/>
      <c r="C279" s="10" t="n"/>
      <c r="D279" s="10" t="n"/>
      <c r="E279" s="10" t="n"/>
      <c r="F279" s="10" t="n"/>
      <c r="G279" s="10" t="n"/>
      <c r="H279" s="10" t="n"/>
      <c r="I279" s="10" t="n"/>
      <c r="J279" s="10" t="n"/>
      <c r="K279" s="10" t="n"/>
      <c r="L279" s="10" t="n"/>
      <c r="M279" s="10" t="n"/>
      <c r="N279" s="10" t="n"/>
      <c r="O279" s="11" t="n"/>
      <c r="P279" s="11" t="n"/>
      <c r="Q279" s="12" t="n"/>
      <c r="R279" s="12" t="n"/>
      <c r="S279" s="10" t="n"/>
      <c r="T279" s="12">
        <f>IF(OR(Q279="",S279="",S279=0),"",ROUND((Q279-N(R279))/S279,2))</f>
        <v/>
      </c>
      <c r="U279" s="10">
        <f>IF(P279="","",IF(P279&gt;IF(AG279&lt;&gt;"",MIN(AG279,Instrucciones!$B$4),Instrucciones!$B$4),0,DATEDIF(P279,IF(AG279&lt;&gt;"",MIN(AG279,Instrucciones!$B$4),Instrucciones!$B$4),"m")))</f>
        <v/>
      </c>
      <c r="V279" s="12">
        <f>IF(OR(T279="",U279=""),"",MIN(Q279-N(R279),T279*MIN(U279,S279)))</f>
        <v/>
      </c>
      <c r="W279" s="12">
        <f>IF(V279="","",Q279-V279)</f>
        <v/>
      </c>
      <c r="X279" s="12" t="n"/>
      <c r="Y279" s="13" t="n"/>
      <c r="Z279" s="12">
        <f>IF(OR(X279="",Y279=""),"",ROUND(X279*Y279,2))</f>
        <v/>
      </c>
      <c r="AA279" s="12">
        <f>IF(OR(Z279="",U279=""),"",MIN(X279,ROUND(Z279/12*U279,2)))</f>
        <v/>
      </c>
      <c r="AB279" s="12">
        <f>IF(AA279="","",X279-AA279)</f>
        <v/>
      </c>
      <c r="AC279" s="10" t="n"/>
      <c r="AD279" s="10" t="n"/>
      <c r="AE279" s="10" t="n"/>
      <c r="AF279" s="10" t="n"/>
      <c r="AG279" s="11" t="n"/>
      <c r="AH279" s="10" t="n"/>
      <c r="AI279" s="10" t="n"/>
      <c r="AJ279" s="10" t="n"/>
      <c r="AK279" s="10" t="n"/>
    </row>
    <row r="280">
      <c r="A280" s="10" t="n"/>
      <c r="B280" s="10" t="n"/>
      <c r="C280" s="10" t="n"/>
      <c r="D280" s="10" t="n"/>
      <c r="E280" s="10" t="n"/>
      <c r="F280" s="10" t="n"/>
      <c r="G280" s="10" t="n"/>
      <c r="H280" s="10" t="n"/>
      <c r="I280" s="10" t="n"/>
      <c r="J280" s="10" t="n"/>
      <c r="K280" s="10" t="n"/>
      <c r="L280" s="10" t="n"/>
      <c r="M280" s="10" t="n"/>
      <c r="N280" s="10" t="n"/>
      <c r="O280" s="11" t="n"/>
      <c r="P280" s="11" t="n"/>
      <c r="Q280" s="12" t="n"/>
      <c r="R280" s="12" t="n"/>
      <c r="S280" s="10" t="n"/>
      <c r="T280" s="12">
        <f>IF(OR(Q280="",S280="",S280=0),"",ROUND((Q280-N(R280))/S280,2))</f>
        <v/>
      </c>
      <c r="U280" s="10">
        <f>IF(P280="","",IF(P280&gt;IF(AG280&lt;&gt;"",MIN(AG280,Instrucciones!$B$4),Instrucciones!$B$4),0,DATEDIF(P280,IF(AG280&lt;&gt;"",MIN(AG280,Instrucciones!$B$4),Instrucciones!$B$4),"m")))</f>
        <v/>
      </c>
      <c r="V280" s="12">
        <f>IF(OR(T280="",U280=""),"",MIN(Q280-N(R280),T280*MIN(U280,S280)))</f>
        <v/>
      </c>
      <c r="W280" s="12">
        <f>IF(V280="","",Q280-V280)</f>
        <v/>
      </c>
      <c r="X280" s="12" t="n"/>
      <c r="Y280" s="13" t="n"/>
      <c r="Z280" s="12">
        <f>IF(OR(X280="",Y280=""),"",ROUND(X280*Y280,2))</f>
        <v/>
      </c>
      <c r="AA280" s="12">
        <f>IF(OR(Z280="",U280=""),"",MIN(X280,ROUND(Z280/12*U280,2)))</f>
        <v/>
      </c>
      <c r="AB280" s="12">
        <f>IF(AA280="","",X280-AA280)</f>
        <v/>
      </c>
      <c r="AC280" s="10" t="n"/>
      <c r="AD280" s="10" t="n"/>
      <c r="AE280" s="10" t="n"/>
      <c r="AF280" s="10" t="n"/>
      <c r="AG280" s="11" t="n"/>
      <c r="AH280" s="10" t="n"/>
      <c r="AI280" s="10" t="n"/>
      <c r="AJ280" s="10" t="n"/>
      <c r="AK280" s="10" t="n"/>
    </row>
    <row r="281">
      <c r="A281" s="10" t="n"/>
      <c r="B281" s="10" t="n"/>
      <c r="C281" s="10" t="n"/>
      <c r="D281" s="10" t="n"/>
      <c r="E281" s="10" t="n"/>
      <c r="F281" s="10" t="n"/>
      <c r="G281" s="10" t="n"/>
      <c r="H281" s="10" t="n"/>
      <c r="I281" s="10" t="n"/>
      <c r="J281" s="10" t="n"/>
      <c r="K281" s="10" t="n"/>
      <c r="L281" s="10" t="n"/>
      <c r="M281" s="10" t="n"/>
      <c r="N281" s="10" t="n"/>
      <c r="O281" s="11" t="n"/>
      <c r="P281" s="11" t="n"/>
      <c r="Q281" s="12" t="n"/>
      <c r="R281" s="12" t="n"/>
      <c r="S281" s="10" t="n"/>
      <c r="T281" s="12">
        <f>IF(OR(Q281="",S281="",S281=0),"",ROUND((Q281-N(R281))/S281,2))</f>
        <v/>
      </c>
      <c r="U281" s="10">
        <f>IF(P281="","",IF(P281&gt;IF(AG281&lt;&gt;"",MIN(AG281,Instrucciones!$B$4),Instrucciones!$B$4),0,DATEDIF(P281,IF(AG281&lt;&gt;"",MIN(AG281,Instrucciones!$B$4),Instrucciones!$B$4),"m")))</f>
        <v/>
      </c>
      <c r="V281" s="12">
        <f>IF(OR(T281="",U281=""),"",MIN(Q281-N(R281),T281*MIN(U281,S281)))</f>
        <v/>
      </c>
      <c r="W281" s="12">
        <f>IF(V281="","",Q281-V281)</f>
        <v/>
      </c>
      <c r="X281" s="12" t="n"/>
      <c r="Y281" s="13" t="n"/>
      <c r="Z281" s="12">
        <f>IF(OR(X281="",Y281=""),"",ROUND(X281*Y281,2))</f>
        <v/>
      </c>
      <c r="AA281" s="12">
        <f>IF(OR(Z281="",U281=""),"",MIN(X281,ROUND(Z281/12*U281,2)))</f>
        <v/>
      </c>
      <c r="AB281" s="12">
        <f>IF(AA281="","",X281-AA281)</f>
        <v/>
      </c>
      <c r="AC281" s="10" t="n"/>
      <c r="AD281" s="10" t="n"/>
      <c r="AE281" s="10" t="n"/>
      <c r="AF281" s="10" t="n"/>
      <c r="AG281" s="11" t="n"/>
      <c r="AH281" s="10" t="n"/>
      <c r="AI281" s="10" t="n"/>
      <c r="AJ281" s="10" t="n"/>
      <c r="AK281" s="10" t="n"/>
    </row>
    <row r="282">
      <c r="A282" s="10" t="n"/>
      <c r="B282" s="10" t="n"/>
      <c r="C282" s="10" t="n"/>
      <c r="D282" s="10" t="n"/>
      <c r="E282" s="10" t="n"/>
      <c r="F282" s="10" t="n"/>
      <c r="G282" s="10" t="n"/>
      <c r="H282" s="10" t="n"/>
      <c r="I282" s="10" t="n"/>
      <c r="J282" s="10" t="n"/>
      <c r="K282" s="10" t="n"/>
      <c r="L282" s="10" t="n"/>
      <c r="M282" s="10" t="n"/>
      <c r="N282" s="10" t="n"/>
      <c r="O282" s="11" t="n"/>
      <c r="P282" s="11" t="n"/>
      <c r="Q282" s="12" t="n"/>
      <c r="R282" s="12" t="n"/>
      <c r="S282" s="10" t="n"/>
      <c r="T282" s="12">
        <f>IF(OR(Q282="",S282="",S282=0),"",ROUND((Q282-N(R282))/S282,2))</f>
        <v/>
      </c>
      <c r="U282" s="10">
        <f>IF(P282="","",IF(P282&gt;IF(AG282&lt;&gt;"",MIN(AG282,Instrucciones!$B$4),Instrucciones!$B$4),0,DATEDIF(P282,IF(AG282&lt;&gt;"",MIN(AG282,Instrucciones!$B$4),Instrucciones!$B$4),"m")))</f>
        <v/>
      </c>
      <c r="V282" s="12">
        <f>IF(OR(T282="",U282=""),"",MIN(Q282-N(R282),T282*MIN(U282,S282)))</f>
        <v/>
      </c>
      <c r="W282" s="12">
        <f>IF(V282="","",Q282-V282)</f>
        <v/>
      </c>
      <c r="X282" s="12" t="n"/>
      <c r="Y282" s="13" t="n"/>
      <c r="Z282" s="12">
        <f>IF(OR(X282="",Y282=""),"",ROUND(X282*Y282,2))</f>
        <v/>
      </c>
      <c r="AA282" s="12">
        <f>IF(OR(Z282="",U282=""),"",MIN(X282,ROUND(Z282/12*U282,2)))</f>
        <v/>
      </c>
      <c r="AB282" s="12">
        <f>IF(AA282="","",X282-AA282)</f>
        <v/>
      </c>
      <c r="AC282" s="10" t="n"/>
      <c r="AD282" s="10" t="n"/>
      <c r="AE282" s="10" t="n"/>
      <c r="AF282" s="10" t="n"/>
      <c r="AG282" s="11" t="n"/>
      <c r="AH282" s="10" t="n"/>
      <c r="AI282" s="10" t="n"/>
      <c r="AJ282" s="10" t="n"/>
      <c r="AK282" s="10" t="n"/>
    </row>
    <row r="283">
      <c r="A283" s="10" t="n"/>
      <c r="B283" s="10" t="n"/>
      <c r="C283" s="10" t="n"/>
      <c r="D283" s="10" t="n"/>
      <c r="E283" s="10" t="n"/>
      <c r="F283" s="10" t="n"/>
      <c r="G283" s="10" t="n"/>
      <c r="H283" s="10" t="n"/>
      <c r="I283" s="10" t="n"/>
      <c r="J283" s="10" t="n"/>
      <c r="K283" s="10" t="n"/>
      <c r="L283" s="10" t="n"/>
      <c r="M283" s="10" t="n"/>
      <c r="N283" s="10" t="n"/>
      <c r="O283" s="11" t="n"/>
      <c r="P283" s="11" t="n"/>
      <c r="Q283" s="12" t="n"/>
      <c r="R283" s="12" t="n"/>
      <c r="S283" s="10" t="n"/>
      <c r="T283" s="12">
        <f>IF(OR(Q283="",S283="",S283=0),"",ROUND((Q283-N(R283))/S283,2))</f>
        <v/>
      </c>
      <c r="U283" s="10">
        <f>IF(P283="","",IF(P283&gt;IF(AG283&lt;&gt;"",MIN(AG283,Instrucciones!$B$4),Instrucciones!$B$4),0,DATEDIF(P283,IF(AG283&lt;&gt;"",MIN(AG283,Instrucciones!$B$4),Instrucciones!$B$4),"m")))</f>
        <v/>
      </c>
      <c r="V283" s="12">
        <f>IF(OR(T283="",U283=""),"",MIN(Q283-N(R283),T283*MIN(U283,S283)))</f>
        <v/>
      </c>
      <c r="W283" s="12">
        <f>IF(V283="","",Q283-V283)</f>
        <v/>
      </c>
      <c r="X283" s="12" t="n"/>
      <c r="Y283" s="13" t="n"/>
      <c r="Z283" s="12">
        <f>IF(OR(X283="",Y283=""),"",ROUND(X283*Y283,2))</f>
        <v/>
      </c>
      <c r="AA283" s="12">
        <f>IF(OR(Z283="",U283=""),"",MIN(X283,ROUND(Z283/12*U283,2)))</f>
        <v/>
      </c>
      <c r="AB283" s="12">
        <f>IF(AA283="","",X283-AA283)</f>
        <v/>
      </c>
      <c r="AC283" s="10" t="n"/>
      <c r="AD283" s="10" t="n"/>
      <c r="AE283" s="10" t="n"/>
      <c r="AF283" s="10" t="n"/>
      <c r="AG283" s="11" t="n"/>
      <c r="AH283" s="10" t="n"/>
      <c r="AI283" s="10" t="n"/>
      <c r="AJ283" s="10" t="n"/>
      <c r="AK283" s="10" t="n"/>
    </row>
    <row r="284">
      <c r="A284" s="10" t="n"/>
      <c r="B284" s="10" t="n"/>
      <c r="C284" s="10" t="n"/>
      <c r="D284" s="10" t="n"/>
      <c r="E284" s="10" t="n"/>
      <c r="F284" s="10" t="n"/>
      <c r="G284" s="10" t="n"/>
      <c r="H284" s="10" t="n"/>
      <c r="I284" s="10" t="n"/>
      <c r="J284" s="10" t="n"/>
      <c r="K284" s="10" t="n"/>
      <c r="L284" s="10" t="n"/>
      <c r="M284" s="10" t="n"/>
      <c r="N284" s="10" t="n"/>
      <c r="O284" s="11" t="n"/>
      <c r="P284" s="11" t="n"/>
      <c r="Q284" s="12" t="n"/>
      <c r="R284" s="12" t="n"/>
      <c r="S284" s="10" t="n"/>
      <c r="T284" s="12">
        <f>IF(OR(Q284="",S284="",S284=0),"",ROUND((Q284-N(R284))/S284,2))</f>
        <v/>
      </c>
      <c r="U284" s="10">
        <f>IF(P284="","",IF(P284&gt;IF(AG284&lt;&gt;"",MIN(AG284,Instrucciones!$B$4),Instrucciones!$B$4),0,DATEDIF(P284,IF(AG284&lt;&gt;"",MIN(AG284,Instrucciones!$B$4),Instrucciones!$B$4),"m")))</f>
        <v/>
      </c>
      <c r="V284" s="12">
        <f>IF(OR(T284="",U284=""),"",MIN(Q284-N(R284),T284*MIN(U284,S284)))</f>
        <v/>
      </c>
      <c r="W284" s="12">
        <f>IF(V284="","",Q284-V284)</f>
        <v/>
      </c>
      <c r="X284" s="12" t="n"/>
      <c r="Y284" s="13" t="n"/>
      <c r="Z284" s="12">
        <f>IF(OR(X284="",Y284=""),"",ROUND(X284*Y284,2))</f>
        <v/>
      </c>
      <c r="AA284" s="12">
        <f>IF(OR(Z284="",U284=""),"",MIN(X284,ROUND(Z284/12*U284,2)))</f>
        <v/>
      </c>
      <c r="AB284" s="12">
        <f>IF(AA284="","",X284-AA284)</f>
        <v/>
      </c>
      <c r="AC284" s="10" t="n"/>
      <c r="AD284" s="10" t="n"/>
      <c r="AE284" s="10" t="n"/>
      <c r="AF284" s="10" t="n"/>
      <c r="AG284" s="11" t="n"/>
      <c r="AH284" s="10" t="n"/>
      <c r="AI284" s="10" t="n"/>
      <c r="AJ284" s="10" t="n"/>
      <c r="AK284" s="10" t="n"/>
    </row>
    <row r="285">
      <c r="A285" s="10" t="n"/>
      <c r="B285" s="10" t="n"/>
      <c r="C285" s="10" t="n"/>
      <c r="D285" s="10" t="n"/>
      <c r="E285" s="10" t="n"/>
      <c r="F285" s="10" t="n"/>
      <c r="G285" s="10" t="n"/>
      <c r="H285" s="10" t="n"/>
      <c r="I285" s="10" t="n"/>
      <c r="J285" s="10" t="n"/>
      <c r="K285" s="10" t="n"/>
      <c r="L285" s="10" t="n"/>
      <c r="M285" s="10" t="n"/>
      <c r="N285" s="10" t="n"/>
      <c r="O285" s="11" t="n"/>
      <c r="P285" s="11" t="n"/>
      <c r="Q285" s="12" t="n"/>
      <c r="R285" s="12" t="n"/>
      <c r="S285" s="10" t="n"/>
      <c r="T285" s="12">
        <f>IF(OR(Q285="",S285="",S285=0),"",ROUND((Q285-N(R285))/S285,2))</f>
        <v/>
      </c>
      <c r="U285" s="10">
        <f>IF(P285="","",IF(P285&gt;IF(AG285&lt;&gt;"",MIN(AG285,Instrucciones!$B$4),Instrucciones!$B$4),0,DATEDIF(P285,IF(AG285&lt;&gt;"",MIN(AG285,Instrucciones!$B$4),Instrucciones!$B$4),"m")))</f>
        <v/>
      </c>
      <c r="V285" s="12">
        <f>IF(OR(T285="",U285=""),"",MIN(Q285-N(R285),T285*MIN(U285,S285)))</f>
        <v/>
      </c>
      <c r="W285" s="12">
        <f>IF(V285="","",Q285-V285)</f>
        <v/>
      </c>
      <c r="X285" s="12" t="n"/>
      <c r="Y285" s="13" t="n"/>
      <c r="Z285" s="12">
        <f>IF(OR(X285="",Y285=""),"",ROUND(X285*Y285,2))</f>
        <v/>
      </c>
      <c r="AA285" s="12">
        <f>IF(OR(Z285="",U285=""),"",MIN(X285,ROUND(Z285/12*U285,2)))</f>
        <v/>
      </c>
      <c r="AB285" s="12">
        <f>IF(AA285="","",X285-AA285)</f>
        <v/>
      </c>
      <c r="AC285" s="10" t="n"/>
      <c r="AD285" s="10" t="n"/>
      <c r="AE285" s="10" t="n"/>
      <c r="AF285" s="10" t="n"/>
      <c r="AG285" s="11" t="n"/>
      <c r="AH285" s="10" t="n"/>
      <c r="AI285" s="10" t="n"/>
      <c r="AJ285" s="10" t="n"/>
      <c r="AK285" s="10" t="n"/>
    </row>
    <row r="286">
      <c r="A286" s="10" t="n"/>
      <c r="B286" s="10" t="n"/>
      <c r="C286" s="10" t="n"/>
      <c r="D286" s="10" t="n"/>
      <c r="E286" s="10" t="n"/>
      <c r="F286" s="10" t="n"/>
      <c r="G286" s="10" t="n"/>
      <c r="H286" s="10" t="n"/>
      <c r="I286" s="10" t="n"/>
      <c r="J286" s="10" t="n"/>
      <c r="K286" s="10" t="n"/>
      <c r="L286" s="10" t="n"/>
      <c r="M286" s="10" t="n"/>
      <c r="N286" s="10" t="n"/>
      <c r="O286" s="11" t="n"/>
      <c r="P286" s="11" t="n"/>
      <c r="Q286" s="12" t="n"/>
      <c r="R286" s="12" t="n"/>
      <c r="S286" s="10" t="n"/>
      <c r="T286" s="12">
        <f>IF(OR(Q286="",S286="",S286=0),"",ROUND((Q286-N(R286))/S286,2))</f>
        <v/>
      </c>
      <c r="U286" s="10">
        <f>IF(P286="","",IF(P286&gt;IF(AG286&lt;&gt;"",MIN(AG286,Instrucciones!$B$4),Instrucciones!$B$4),0,DATEDIF(P286,IF(AG286&lt;&gt;"",MIN(AG286,Instrucciones!$B$4),Instrucciones!$B$4),"m")))</f>
        <v/>
      </c>
      <c r="V286" s="12">
        <f>IF(OR(T286="",U286=""),"",MIN(Q286-N(R286),T286*MIN(U286,S286)))</f>
        <v/>
      </c>
      <c r="W286" s="12">
        <f>IF(V286="","",Q286-V286)</f>
        <v/>
      </c>
      <c r="X286" s="12" t="n"/>
      <c r="Y286" s="13" t="n"/>
      <c r="Z286" s="12">
        <f>IF(OR(X286="",Y286=""),"",ROUND(X286*Y286,2))</f>
        <v/>
      </c>
      <c r="AA286" s="12">
        <f>IF(OR(Z286="",U286=""),"",MIN(X286,ROUND(Z286/12*U286,2)))</f>
        <v/>
      </c>
      <c r="AB286" s="12">
        <f>IF(AA286="","",X286-AA286)</f>
        <v/>
      </c>
      <c r="AC286" s="10" t="n"/>
      <c r="AD286" s="10" t="n"/>
      <c r="AE286" s="10" t="n"/>
      <c r="AF286" s="10" t="n"/>
      <c r="AG286" s="11" t="n"/>
      <c r="AH286" s="10" t="n"/>
      <c r="AI286" s="10" t="n"/>
      <c r="AJ286" s="10" t="n"/>
      <c r="AK286" s="10" t="n"/>
    </row>
    <row r="287">
      <c r="A287" s="10" t="n"/>
      <c r="B287" s="10" t="n"/>
      <c r="C287" s="10" t="n"/>
      <c r="D287" s="10" t="n"/>
      <c r="E287" s="10" t="n"/>
      <c r="F287" s="10" t="n"/>
      <c r="G287" s="10" t="n"/>
      <c r="H287" s="10" t="n"/>
      <c r="I287" s="10" t="n"/>
      <c r="J287" s="10" t="n"/>
      <c r="K287" s="10" t="n"/>
      <c r="L287" s="10" t="n"/>
      <c r="M287" s="10" t="n"/>
      <c r="N287" s="10" t="n"/>
      <c r="O287" s="11" t="n"/>
      <c r="P287" s="11" t="n"/>
      <c r="Q287" s="12" t="n"/>
      <c r="R287" s="12" t="n"/>
      <c r="S287" s="10" t="n"/>
      <c r="T287" s="12">
        <f>IF(OR(Q287="",S287="",S287=0),"",ROUND((Q287-N(R287))/S287,2))</f>
        <v/>
      </c>
      <c r="U287" s="10">
        <f>IF(P287="","",IF(P287&gt;IF(AG287&lt;&gt;"",MIN(AG287,Instrucciones!$B$4),Instrucciones!$B$4),0,DATEDIF(P287,IF(AG287&lt;&gt;"",MIN(AG287,Instrucciones!$B$4),Instrucciones!$B$4),"m")))</f>
        <v/>
      </c>
      <c r="V287" s="12">
        <f>IF(OR(T287="",U287=""),"",MIN(Q287-N(R287),T287*MIN(U287,S287)))</f>
        <v/>
      </c>
      <c r="W287" s="12">
        <f>IF(V287="","",Q287-V287)</f>
        <v/>
      </c>
      <c r="X287" s="12" t="n"/>
      <c r="Y287" s="13" t="n"/>
      <c r="Z287" s="12">
        <f>IF(OR(X287="",Y287=""),"",ROUND(X287*Y287,2))</f>
        <v/>
      </c>
      <c r="AA287" s="12">
        <f>IF(OR(Z287="",U287=""),"",MIN(X287,ROUND(Z287/12*U287,2)))</f>
        <v/>
      </c>
      <c r="AB287" s="12">
        <f>IF(AA287="","",X287-AA287)</f>
        <v/>
      </c>
      <c r="AC287" s="10" t="n"/>
      <c r="AD287" s="10" t="n"/>
      <c r="AE287" s="10" t="n"/>
      <c r="AF287" s="10" t="n"/>
      <c r="AG287" s="11" t="n"/>
      <c r="AH287" s="10" t="n"/>
      <c r="AI287" s="10" t="n"/>
      <c r="AJ287" s="10" t="n"/>
      <c r="AK287" s="10" t="n"/>
    </row>
    <row r="288">
      <c r="A288" s="10" t="n"/>
      <c r="B288" s="10" t="n"/>
      <c r="C288" s="10" t="n"/>
      <c r="D288" s="10" t="n"/>
      <c r="E288" s="10" t="n"/>
      <c r="F288" s="10" t="n"/>
      <c r="G288" s="10" t="n"/>
      <c r="H288" s="10" t="n"/>
      <c r="I288" s="10" t="n"/>
      <c r="J288" s="10" t="n"/>
      <c r="K288" s="10" t="n"/>
      <c r="L288" s="10" t="n"/>
      <c r="M288" s="10" t="n"/>
      <c r="N288" s="10" t="n"/>
      <c r="O288" s="11" t="n"/>
      <c r="P288" s="11" t="n"/>
      <c r="Q288" s="12" t="n"/>
      <c r="R288" s="12" t="n"/>
      <c r="S288" s="10" t="n"/>
      <c r="T288" s="12">
        <f>IF(OR(Q288="",S288="",S288=0),"",ROUND((Q288-N(R288))/S288,2))</f>
        <v/>
      </c>
      <c r="U288" s="10">
        <f>IF(P288="","",IF(P288&gt;IF(AG288&lt;&gt;"",MIN(AG288,Instrucciones!$B$4),Instrucciones!$B$4),0,DATEDIF(P288,IF(AG288&lt;&gt;"",MIN(AG288,Instrucciones!$B$4),Instrucciones!$B$4),"m")))</f>
        <v/>
      </c>
      <c r="V288" s="12">
        <f>IF(OR(T288="",U288=""),"",MIN(Q288-N(R288),T288*MIN(U288,S288)))</f>
        <v/>
      </c>
      <c r="W288" s="12">
        <f>IF(V288="","",Q288-V288)</f>
        <v/>
      </c>
      <c r="X288" s="12" t="n"/>
      <c r="Y288" s="13" t="n"/>
      <c r="Z288" s="12">
        <f>IF(OR(X288="",Y288=""),"",ROUND(X288*Y288,2))</f>
        <v/>
      </c>
      <c r="AA288" s="12">
        <f>IF(OR(Z288="",U288=""),"",MIN(X288,ROUND(Z288/12*U288,2)))</f>
        <v/>
      </c>
      <c r="AB288" s="12">
        <f>IF(AA288="","",X288-AA288)</f>
        <v/>
      </c>
      <c r="AC288" s="10" t="n"/>
      <c r="AD288" s="10" t="n"/>
      <c r="AE288" s="10" t="n"/>
      <c r="AF288" s="10" t="n"/>
      <c r="AG288" s="11" t="n"/>
      <c r="AH288" s="10" t="n"/>
      <c r="AI288" s="10" t="n"/>
      <c r="AJ288" s="10" t="n"/>
      <c r="AK288" s="10" t="n"/>
    </row>
    <row r="289">
      <c r="A289" s="10" t="n"/>
      <c r="B289" s="10" t="n"/>
      <c r="C289" s="10" t="n"/>
      <c r="D289" s="10" t="n"/>
      <c r="E289" s="10" t="n"/>
      <c r="F289" s="10" t="n"/>
      <c r="G289" s="10" t="n"/>
      <c r="H289" s="10" t="n"/>
      <c r="I289" s="10" t="n"/>
      <c r="J289" s="10" t="n"/>
      <c r="K289" s="10" t="n"/>
      <c r="L289" s="10" t="n"/>
      <c r="M289" s="10" t="n"/>
      <c r="N289" s="10" t="n"/>
      <c r="O289" s="11" t="n"/>
      <c r="P289" s="11" t="n"/>
      <c r="Q289" s="12" t="n"/>
      <c r="R289" s="12" t="n"/>
      <c r="S289" s="10" t="n"/>
      <c r="T289" s="12">
        <f>IF(OR(Q289="",S289="",S289=0),"",ROUND((Q289-N(R289))/S289,2))</f>
        <v/>
      </c>
      <c r="U289" s="10">
        <f>IF(P289="","",IF(P289&gt;IF(AG289&lt;&gt;"",MIN(AG289,Instrucciones!$B$4),Instrucciones!$B$4),0,DATEDIF(P289,IF(AG289&lt;&gt;"",MIN(AG289,Instrucciones!$B$4),Instrucciones!$B$4),"m")))</f>
        <v/>
      </c>
      <c r="V289" s="12">
        <f>IF(OR(T289="",U289=""),"",MIN(Q289-N(R289),T289*MIN(U289,S289)))</f>
        <v/>
      </c>
      <c r="W289" s="12">
        <f>IF(V289="","",Q289-V289)</f>
        <v/>
      </c>
      <c r="X289" s="12" t="n"/>
      <c r="Y289" s="13" t="n"/>
      <c r="Z289" s="12">
        <f>IF(OR(X289="",Y289=""),"",ROUND(X289*Y289,2))</f>
        <v/>
      </c>
      <c r="AA289" s="12">
        <f>IF(OR(Z289="",U289=""),"",MIN(X289,ROUND(Z289/12*U289,2)))</f>
        <v/>
      </c>
      <c r="AB289" s="12">
        <f>IF(AA289="","",X289-AA289)</f>
        <v/>
      </c>
      <c r="AC289" s="10" t="n"/>
      <c r="AD289" s="10" t="n"/>
      <c r="AE289" s="10" t="n"/>
      <c r="AF289" s="10" t="n"/>
      <c r="AG289" s="11" t="n"/>
      <c r="AH289" s="10" t="n"/>
      <c r="AI289" s="10" t="n"/>
      <c r="AJ289" s="10" t="n"/>
      <c r="AK289" s="10" t="n"/>
    </row>
    <row r="290">
      <c r="A290" s="10" t="n"/>
      <c r="B290" s="10" t="n"/>
      <c r="C290" s="10" t="n"/>
      <c r="D290" s="10" t="n"/>
      <c r="E290" s="10" t="n"/>
      <c r="F290" s="10" t="n"/>
      <c r="G290" s="10" t="n"/>
      <c r="H290" s="10" t="n"/>
      <c r="I290" s="10" t="n"/>
      <c r="J290" s="10" t="n"/>
      <c r="K290" s="10" t="n"/>
      <c r="L290" s="10" t="n"/>
      <c r="M290" s="10" t="n"/>
      <c r="N290" s="10" t="n"/>
      <c r="O290" s="11" t="n"/>
      <c r="P290" s="11" t="n"/>
      <c r="Q290" s="12" t="n"/>
      <c r="R290" s="12" t="n"/>
      <c r="S290" s="10" t="n"/>
      <c r="T290" s="12">
        <f>IF(OR(Q290="",S290="",S290=0),"",ROUND((Q290-N(R290))/S290,2))</f>
        <v/>
      </c>
      <c r="U290" s="10">
        <f>IF(P290="","",IF(P290&gt;IF(AG290&lt;&gt;"",MIN(AG290,Instrucciones!$B$4),Instrucciones!$B$4),0,DATEDIF(P290,IF(AG290&lt;&gt;"",MIN(AG290,Instrucciones!$B$4),Instrucciones!$B$4),"m")))</f>
        <v/>
      </c>
      <c r="V290" s="12">
        <f>IF(OR(T290="",U290=""),"",MIN(Q290-N(R290),T290*MIN(U290,S290)))</f>
        <v/>
      </c>
      <c r="W290" s="12">
        <f>IF(V290="","",Q290-V290)</f>
        <v/>
      </c>
      <c r="X290" s="12" t="n"/>
      <c r="Y290" s="13" t="n"/>
      <c r="Z290" s="12">
        <f>IF(OR(X290="",Y290=""),"",ROUND(X290*Y290,2))</f>
        <v/>
      </c>
      <c r="AA290" s="12">
        <f>IF(OR(Z290="",U290=""),"",MIN(X290,ROUND(Z290/12*U290,2)))</f>
        <v/>
      </c>
      <c r="AB290" s="12">
        <f>IF(AA290="","",X290-AA290)</f>
        <v/>
      </c>
      <c r="AC290" s="10" t="n"/>
      <c r="AD290" s="10" t="n"/>
      <c r="AE290" s="10" t="n"/>
      <c r="AF290" s="10" t="n"/>
      <c r="AG290" s="11" t="n"/>
      <c r="AH290" s="10" t="n"/>
      <c r="AI290" s="10" t="n"/>
      <c r="AJ290" s="10" t="n"/>
      <c r="AK290" s="10" t="n"/>
    </row>
    <row r="291">
      <c r="A291" s="10" t="n"/>
      <c r="B291" s="10" t="n"/>
      <c r="C291" s="10" t="n"/>
      <c r="D291" s="10" t="n"/>
      <c r="E291" s="10" t="n"/>
      <c r="F291" s="10" t="n"/>
      <c r="G291" s="10" t="n"/>
      <c r="H291" s="10" t="n"/>
      <c r="I291" s="10" t="n"/>
      <c r="J291" s="10" t="n"/>
      <c r="K291" s="10" t="n"/>
      <c r="L291" s="10" t="n"/>
      <c r="M291" s="10" t="n"/>
      <c r="N291" s="10" t="n"/>
      <c r="O291" s="11" t="n"/>
      <c r="P291" s="11" t="n"/>
      <c r="Q291" s="12" t="n"/>
      <c r="R291" s="12" t="n"/>
      <c r="S291" s="10" t="n"/>
      <c r="T291" s="12">
        <f>IF(OR(Q291="",S291="",S291=0),"",ROUND((Q291-N(R291))/S291,2))</f>
        <v/>
      </c>
      <c r="U291" s="10">
        <f>IF(P291="","",IF(P291&gt;IF(AG291&lt;&gt;"",MIN(AG291,Instrucciones!$B$4),Instrucciones!$B$4),0,DATEDIF(P291,IF(AG291&lt;&gt;"",MIN(AG291,Instrucciones!$B$4),Instrucciones!$B$4),"m")))</f>
        <v/>
      </c>
      <c r="V291" s="12">
        <f>IF(OR(T291="",U291=""),"",MIN(Q291-N(R291),T291*MIN(U291,S291)))</f>
        <v/>
      </c>
      <c r="W291" s="12">
        <f>IF(V291="","",Q291-V291)</f>
        <v/>
      </c>
      <c r="X291" s="12" t="n"/>
      <c r="Y291" s="13" t="n"/>
      <c r="Z291" s="12">
        <f>IF(OR(X291="",Y291=""),"",ROUND(X291*Y291,2))</f>
        <v/>
      </c>
      <c r="AA291" s="12">
        <f>IF(OR(Z291="",U291=""),"",MIN(X291,ROUND(Z291/12*U291,2)))</f>
        <v/>
      </c>
      <c r="AB291" s="12">
        <f>IF(AA291="","",X291-AA291)</f>
        <v/>
      </c>
      <c r="AC291" s="10" t="n"/>
      <c r="AD291" s="10" t="n"/>
      <c r="AE291" s="10" t="n"/>
      <c r="AF291" s="10" t="n"/>
      <c r="AG291" s="11" t="n"/>
      <c r="AH291" s="10" t="n"/>
      <c r="AI291" s="10" t="n"/>
      <c r="AJ291" s="10" t="n"/>
      <c r="AK291" s="10" t="n"/>
    </row>
    <row r="292">
      <c r="A292" s="10" t="n"/>
      <c r="B292" s="10" t="n"/>
      <c r="C292" s="10" t="n"/>
      <c r="D292" s="10" t="n"/>
      <c r="E292" s="10" t="n"/>
      <c r="F292" s="10" t="n"/>
      <c r="G292" s="10" t="n"/>
      <c r="H292" s="10" t="n"/>
      <c r="I292" s="10" t="n"/>
      <c r="J292" s="10" t="n"/>
      <c r="K292" s="10" t="n"/>
      <c r="L292" s="10" t="n"/>
      <c r="M292" s="10" t="n"/>
      <c r="N292" s="10" t="n"/>
      <c r="O292" s="11" t="n"/>
      <c r="P292" s="11" t="n"/>
      <c r="Q292" s="12" t="n"/>
      <c r="R292" s="12" t="n"/>
      <c r="S292" s="10" t="n"/>
      <c r="T292" s="12">
        <f>IF(OR(Q292="",S292="",S292=0),"",ROUND((Q292-N(R292))/S292,2))</f>
        <v/>
      </c>
      <c r="U292" s="10">
        <f>IF(P292="","",IF(P292&gt;IF(AG292&lt;&gt;"",MIN(AG292,Instrucciones!$B$4),Instrucciones!$B$4),0,DATEDIF(P292,IF(AG292&lt;&gt;"",MIN(AG292,Instrucciones!$B$4),Instrucciones!$B$4),"m")))</f>
        <v/>
      </c>
      <c r="V292" s="12">
        <f>IF(OR(T292="",U292=""),"",MIN(Q292-N(R292),T292*MIN(U292,S292)))</f>
        <v/>
      </c>
      <c r="W292" s="12">
        <f>IF(V292="","",Q292-V292)</f>
        <v/>
      </c>
      <c r="X292" s="12" t="n"/>
      <c r="Y292" s="13" t="n"/>
      <c r="Z292" s="12">
        <f>IF(OR(X292="",Y292=""),"",ROUND(X292*Y292,2))</f>
        <v/>
      </c>
      <c r="AA292" s="12">
        <f>IF(OR(Z292="",U292=""),"",MIN(X292,ROUND(Z292/12*U292,2)))</f>
        <v/>
      </c>
      <c r="AB292" s="12">
        <f>IF(AA292="","",X292-AA292)</f>
        <v/>
      </c>
      <c r="AC292" s="10" t="n"/>
      <c r="AD292" s="10" t="n"/>
      <c r="AE292" s="10" t="n"/>
      <c r="AF292" s="10" t="n"/>
      <c r="AG292" s="11" t="n"/>
      <c r="AH292" s="10" t="n"/>
      <c r="AI292" s="10" t="n"/>
      <c r="AJ292" s="10" t="n"/>
      <c r="AK292" s="10" t="n"/>
    </row>
    <row r="293">
      <c r="A293" s="10" t="n"/>
      <c r="B293" s="10" t="n"/>
      <c r="C293" s="10" t="n"/>
      <c r="D293" s="10" t="n"/>
      <c r="E293" s="10" t="n"/>
      <c r="F293" s="10" t="n"/>
      <c r="G293" s="10" t="n"/>
      <c r="H293" s="10" t="n"/>
      <c r="I293" s="10" t="n"/>
      <c r="J293" s="10" t="n"/>
      <c r="K293" s="10" t="n"/>
      <c r="L293" s="10" t="n"/>
      <c r="M293" s="10" t="n"/>
      <c r="N293" s="10" t="n"/>
      <c r="O293" s="11" t="n"/>
      <c r="P293" s="11" t="n"/>
      <c r="Q293" s="12" t="n"/>
      <c r="R293" s="12" t="n"/>
      <c r="S293" s="10" t="n"/>
      <c r="T293" s="12">
        <f>IF(OR(Q293="",S293="",S293=0),"",ROUND((Q293-N(R293))/S293,2))</f>
        <v/>
      </c>
      <c r="U293" s="10">
        <f>IF(P293="","",IF(P293&gt;IF(AG293&lt;&gt;"",MIN(AG293,Instrucciones!$B$4),Instrucciones!$B$4),0,DATEDIF(P293,IF(AG293&lt;&gt;"",MIN(AG293,Instrucciones!$B$4),Instrucciones!$B$4),"m")))</f>
        <v/>
      </c>
      <c r="V293" s="12">
        <f>IF(OR(T293="",U293=""),"",MIN(Q293-N(R293),T293*MIN(U293,S293)))</f>
        <v/>
      </c>
      <c r="W293" s="12">
        <f>IF(V293="","",Q293-V293)</f>
        <v/>
      </c>
      <c r="X293" s="12" t="n"/>
      <c r="Y293" s="13" t="n"/>
      <c r="Z293" s="12">
        <f>IF(OR(X293="",Y293=""),"",ROUND(X293*Y293,2))</f>
        <v/>
      </c>
      <c r="AA293" s="12">
        <f>IF(OR(Z293="",U293=""),"",MIN(X293,ROUND(Z293/12*U293,2)))</f>
        <v/>
      </c>
      <c r="AB293" s="12">
        <f>IF(AA293="","",X293-AA293)</f>
        <v/>
      </c>
      <c r="AC293" s="10" t="n"/>
      <c r="AD293" s="10" t="n"/>
      <c r="AE293" s="10" t="n"/>
      <c r="AF293" s="10" t="n"/>
      <c r="AG293" s="11" t="n"/>
      <c r="AH293" s="10" t="n"/>
      <c r="AI293" s="10" t="n"/>
      <c r="AJ293" s="10" t="n"/>
      <c r="AK293" s="10" t="n"/>
    </row>
    <row r="294">
      <c r="A294" s="10" t="n"/>
      <c r="B294" s="10" t="n"/>
      <c r="C294" s="10" t="n"/>
      <c r="D294" s="10" t="n"/>
      <c r="E294" s="10" t="n"/>
      <c r="F294" s="10" t="n"/>
      <c r="G294" s="10" t="n"/>
      <c r="H294" s="10" t="n"/>
      <c r="I294" s="10" t="n"/>
      <c r="J294" s="10" t="n"/>
      <c r="K294" s="10" t="n"/>
      <c r="L294" s="10" t="n"/>
      <c r="M294" s="10" t="n"/>
      <c r="N294" s="10" t="n"/>
      <c r="O294" s="11" t="n"/>
      <c r="P294" s="11" t="n"/>
      <c r="Q294" s="12" t="n"/>
      <c r="R294" s="12" t="n"/>
      <c r="S294" s="10" t="n"/>
      <c r="T294" s="12">
        <f>IF(OR(Q294="",S294="",S294=0),"",ROUND((Q294-N(R294))/S294,2))</f>
        <v/>
      </c>
      <c r="U294" s="10">
        <f>IF(P294="","",IF(P294&gt;IF(AG294&lt;&gt;"",MIN(AG294,Instrucciones!$B$4),Instrucciones!$B$4),0,DATEDIF(P294,IF(AG294&lt;&gt;"",MIN(AG294,Instrucciones!$B$4),Instrucciones!$B$4),"m")))</f>
        <v/>
      </c>
      <c r="V294" s="12">
        <f>IF(OR(T294="",U294=""),"",MIN(Q294-N(R294),T294*MIN(U294,S294)))</f>
        <v/>
      </c>
      <c r="W294" s="12">
        <f>IF(V294="","",Q294-V294)</f>
        <v/>
      </c>
      <c r="X294" s="12" t="n"/>
      <c r="Y294" s="13" t="n"/>
      <c r="Z294" s="12">
        <f>IF(OR(X294="",Y294=""),"",ROUND(X294*Y294,2))</f>
        <v/>
      </c>
      <c r="AA294" s="12">
        <f>IF(OR(Z294="",U294=""),"",MIN(X294,ROUND(Z294/12*U294,2)))</f>
        <v/>
      </c>
      <c r="AB294" s="12">
        <f>IF(AA294="","",X294-AA294)</f>
        <v/>
      </c>
      <c r="AC294" s="10" t="n"/>
      <c r="AD294" s="10" t="n"/>
      <c r="AE294" s="10" t="n"/>
      <c r="AF294" s="10" t="n"/>
      <c r="AG294" s="11" t="n"/>
      <c r="AH294" s="10" t="n"/>
      <c r="AI294" s="10" t="n"/>
      <c r="AJ294" s="10" t="n"/>
      <c r="AK294" s="10" t="n"/>
    </row>
    <row r="295">
      <c r="A295" s="10" t="n"/>
      <c r="B295" s="10" t="n"/>
      <c r="C295" s="10" t="n"/>
      <c r="D295" s="10" t="n"/>
      <c r="E295" s="10" t="n"/>
      <c r="F295" s="10" t="n"/>
      <c r="G295" s="10" t="n"/>
      <c r="H295" s="10" t="n"/>
      <c r="I295" s="10" t="n"/>
      <c r="J295" s="10" t="n"/>
      <c r="K295" s="10" t="n"/>
      <c r="L295" s="10" t="n"/>
      <c r="M295" s="10" t="n"/>
      <c r="N295" s="10" t="n"/>
      <c r="O295" s="11" t="n"/>
      <c r="P295" s="11" t="n"/>
      <c r="Q295" s="12" t="n"/>
      <c r="R295" s="12" t="n"/>
      <c r="S295" s="10" t="n"/>
      <c r="T295" s="12">
        <f>IF(OR(Q295="",S295="",S295=0),"",ROUND((Q295-N(R295))/S295,2))</f>
        <v/>
      </c>
      <c r="U295" s="10">
        <f>IF(P295="","",IF(P295&gt;IF(AG295&lt;&gt;"",MIN(AG295,Instrucciones!$B$4),Instrucciones!$B$4),0,DATEDIF(P295,IF(AG295&lt;&gt;"",MIN(AG295,Instrucciones!$B$4),Instrucciones!$B$4),"m")))</f>
        <v/>
      </c>
      <c r="V295" s="12">
        <f>IF(OR(T295="",U295=""),"",MIN(Q295-N(R295),T295*MIN(U295,S295)))</f>
        <v/>
      </c>
      <c r="W295" s="12">
        <f>IF(V295="","",Q295-V295)</f>
        <v/>
      </c>
      <c r="X295" s="12" t="n"/>
      <c r="Y295" s="13" t="n"/>
      <c r="Z295" s="12">
        <f>IF(OR(X295="",Y295=""),"",ROUND(X295*Y295,2))</f>
        <v/>
      </c>
      <c r="AA295" s="12">
        <f>IF(OR(Z295="",U295=""),"",MIN(X295,ROUND(Z295/12*U295,2)))</f>
        <v/>
      </c>
      <c r="AB295" s="12">
        <f>IF(AA295="","",X295-AA295)</f>
        <v/>
      </c>
      <c r="AC295" s="10" t="n"/>
      <c r="AD295" s="10" t="n"/>
      <c r="AE295" s="10" t="n"/>
      <c r="AF295" s="10" t="n"/>
      <c r="AG295" s="11" t="n"/>
      <c r="AH295" s="10" t="n"/>
      <c r="AI295" s="10" t="n"/>
      <c r="AJ295" s="10" t="n"/>
      <c r="AK295" s="10" t="n"/>
    </row>
    <row r="296">
      <c r="A296" s="10" t="n"/>
      <c r="B296" s="10" t="n"/>
      <c r="C296" s="10" t="n"/>
      <c r="D296" s="10" t="n"/>
      <c r="E296" s="10" t="n"/>
      <c r="F296" s="10" t="n"/>
      <c r="G296" s="10" t="n"/>
      <c r="H296" s="10" t="n"/>
      <c r="I296" s="10" t="n"/>
      <c r="J296" s="10" t="n"/>
      <c r="K296" s="10" t="n"/>
      <c r="L296" s="10" t="n"/>
      <c r="M296" s="10" t="n"/>
      <c r="N296" s="10" t="n"/>
      <c r="O296" s="11" t="n"/>
      <c r="P296" s="11" t="n"/>
      <c r="Q296" s="12" t="n"/>
      <c r="R296" s="12" t="n"/>
      <c r="S296" s="10" t="n"/>
      <c r="T296" s="12">
        <f>IF(OR(Q296="",S296="",S296=0),"",ROUND((Q296-N(R296))/S296,2))</f>
        <v/>
      </c>
      <c r="U296" s="10">
        <f>IF(P296="","",IF(P296&gt;IF(AG296&lt;&gt;"",MIN(AG296,Instrucciones!$B$4),Instrucciones!$B$4),0,DATEDIF(P296,IF(AG296&lt;&gt;"",MIN(AG296,Instrucciones!$B$4),Instrucciones!$B$4),"m")))</f>
        <v/>
      </c>
      <c r="V296" s="12">
        <f>IF(OR(T296="",U296=""),"",MIN(Q296-N(R296),T296*MIN(U296,S296)))</f>
        <v/>
      </c>
      <c r="W296" s="12">
        <f>IF(V296="","",Q296-V296)</f>
        <v/>
      </c>
      <c r="X296" s="12" t="n"/>
      <c r="Y296" s="13" t="n"/>
      <c r="Z296" s="12">
        <f>IF(OR(X296="",Y296=""),"",ROUND(X296*Y296,2))</f>
        <v/>
      </c>
      <c r="AA296" s="12">
        <f>IF(OR(Z296="",U296=""),"",MIN(X296,ROUND(Z296/12*U296,2)))</f>
        <v/>
      </c>
      <c r="AB296" s="12">
        <f>IF(AA296="","",X296-AA296)</f>
        <v/>
      </c>
      <c r="AC296" s="10" t="n"/>
      <c r="AD296" s="10" t="n"/>
      <c r="AE296" s="10" t="n"/>
      <c r="AF296" s="10" t="n"/>
      <c r="AG296" s="11" t="n"/>
      <c r="AH296" s="10" t="n"/>
      <c r="AI296" s="10" t="n"/>
      <c r="AJ296" s="10" t="n"/>
      <c r="AK296" s="10" t="n"/>
    </row>
    <row r="297">
      <c r="A297" s="10" t="n"/>
      <c r="B297" s="10" t="n"/>
      <c r="C297" s="10" t="n"/>
      <c r="D297" s="10" t="n"/>
      <c r="E297" s="10" t="n"/>
      <c r="F297" s="10" t="n"/>
      <c r="G297" s="10" t="n"/>
      <c r="H297" s="10" t="n"/>
      <c r="I297" s="10" t="n"/>
      <c r="J297" s="10" t="n"/>
      <c r="K297" s="10" t="n"/>
      <c r="L297" s="10" t="n"/>
      <c r="M297" s="10" t="n"/>
      <c r="N297" s="10" t="n"/>
      <c r="O297" s="11" t="n"/>
      <c r="P297" s="11" t="n"/>
      <c r="Q297" s="12" t="n"/>
      <c r="R297" s="12" t="n"/>
      <c r="S297" s="10" t="n"/>
      <c r="T297" s="12">
        <f>IF(OR(Q297="",S297="",S297=0),"",ROUND((Q297-N(R297))/S297,2))</f>
        <v/>
      </c>
      <c r="U297" s="10">
        <f>IF(P297="","",IF(P297&gt;IF(AG297&lt;&gt;"",MIN(AG297,Instrucciones!$B$4),Instrucciones!$B$4),0,DATEDIF(P297,IF(AG297&lt;&gt;"",MIN(AG297,Instrucciones!$B$4),Instrucciones!$B$4),"m")))</f>
        <v/>
      </c>
      <c r="V297" s="12">
        <f>IF(OR(T297="",U297=""),"",MIN(Q297-N(R297),T297*MIN(U297,S297)))</f>
        <v/>
      </c>
      <c r="W297" s="12">
        <f>IF(V297="","",Q297-V297)</f>
        <v/>
      </c>
      <c r="X297" s="12" t="n"/>
      <c r="Y297" s="13" t="n"/>
      <c r="Z297" s="12">
        <f>IF(OR(X297="",Y297=""),"",ROUND(X297*Y297,2))</f>
        <v/>
      </c>
      <c r="AA297" s="12">
        <f>IF(OR(Z297="",U297=""),"",MIN(X297,ROUND(Z297/12*U297,2)))</f>
        <v/>
      </c>
      <c r="AB297" s="12">
        <f>IF(AA297="","",X297-AA297)</f>
        <v/>
      </c>
      <c r="AC297" s="10" t="n"/>
      <c r="AD297" s="10" t="n"/>
      <c r="AE297" s="10" t="n"/>
      <c r="AF297" s="10" t="n"/>
      <c r="AG297" s="11" t="n"/>
      <c r="AH297" s="10" t="n"/>
      <c r="AI297" s="10" t="n"/>
      <c r="AJ297" s="10" t="n"/>
      <c r="AK297" s="10" t="n"/>
    </row>
    <row r="298">
      <c r="A298" s="10" t="n"/>
      <c r="B298" s="10" t="n"/>
      <c r="C298" s="10" t="n"/>
      <c r="D298" s="10" t="n"/>
      <c r="E298" s="10" t="n"/>
      <c r="F298" s="10" t="n"/>
      <c r="G298" s="10" t="n"/>
      <c r="H298" s="10" t="n"/>
      <c r="I298" s="10" t="n"/>
      <c r="J298" s="10" t="n"/>
      <c r="K298" s="10" t="n"/>
      <c r="L298" s="10" t="n"/>
      <c r="M298" s="10" t="n"/>
      <c r="N298" s="10" t="n"/>
      <c r="O298" s="11" t="n"/>
      <c r="P298" s="11" t="n"/>
      <c r="Q298" s="12" t="n"/>
      <c r="R298" s="12" t="n"/>
      <c r="S298" s="10" t="n"/>
      <c r="T298" s="12">
        <f>IF(OR(Q298="",S298="",S298=0),"",ROUND((Q298-N(R298))/S298,2))</f>
        <v/>
      </c>
      <c r="U298" s="10">
        <f>IF(P298="","",IF(P298&gt;IF(AG298&lt;&gt;"",MIN(AG298,Instrucciones!$B$4),Instrucciones!$B$4),0,DATEDIF(P298,IF(AG298&lt;&gt;"",MIN(AG298,Instrucciones!$B$4),Instrucciones!$B$4),"m")))</f>
        <v/>
      </c>
      <c r="V298" s="12">
        <f>IF(OR(T298="",U298=""),"",MIN(Q298-N(R298),T298*MIN(U298,S298)))</f>
        <v/>
      </c>
      <c r="W298" s="12">
        <f>IF(V298="","",Q298-V298)</f>
        <v/>
      </c>
      <c r="X298" s="12" t="n"/>
      <c r="Y298" s="13" t="n"/>
      <c r="Z298" s="12">
        <f>IF(OR(X298="",Y298=""),"",ROUND(X298*Y298,2))</f>
        <v/>
      </c>
      <c r="AA298" s="12">
        <f>IF(OR(Z298="",U298=""),"",MIN(X298,ROUND(Z298/12*U298,2)))</f>
        <v/>
      </c>
      <c r="AB298" s="12">
        <f>IF(AA298="","",X298-AA298)</f>
        <v/>
      </c>
      <c r="AC298" s="10" t="n"/>
      <c r="AD298" s="10" t="n"/>
      <c r="AE298" s="10" t="n"/>
      <c r="AF298" s="10" t="n"/>
      <c r="AG298" s="11" t="n"/>
      <c r="AH298" s="10" t="n"/>
      <c r="AI298" s="10" t="n"/>
      <c r="AJ298" s="10" t="n"/>
      <c r="AK298" s="10" t="n"/>
    </row>
    <row r="299">
      <c r="A299" s="10" t="n"/>
      <c r="B299" s="10" t="n"/>
      <c r="C299" s="10" t="n"/>
      <c r="D299" s="10" t="n"/>
      <c r="E299" s="10" t="n"/>
      <c r="F299" s="10" t="n"/>
      <c r="G299" s="10" t="n"/>
      <c r="H299" s="10" t="n"/>
      <c r="I299" s="10" t="n"/>
      <c r="J299" s="10" t="n"/>
      <c r="K299" s="10" t="n"/>
      <c r="L299" s="10" t="n"/>
      <c r="M299" s="10" t="n"/>
      <c r="N299" s="10" t="n"/>
      <c r="O299" s="11" t="n"/>
      <c r="P299" s="11" t="n"/>
      <c r="Q299" s="12" t="n"/>
      <c r="R299" s="12" t="n"/>
      <c r="S299" s="10" t="n"/>
      <c r="T299" s="12">
        <f>IF(OR(Q299="",S299="",S299=0),"",ROUND((Q299-N(R299))/S299,2))</f>
        <v/>
      </c>
      <c r="U299" s="10">
        <f>IF(P299="","",IF(P299&gt;IF(AG299&lt;&gt;"",MIN(AG299,Instrucciones!$B$4),Instrucciones!$B$4),0,DATEDIF(P299,IF(AG299&lt;&gt;"",MIN(AG299,Instrucciones!$B$4),Instrucciones!$B$4),"m")))</f>
        <v/>
      </c>
      <c r="V299" s="12">
        <f>IF(OR(T299="",U299=""),"",MIN(Q299-N(R299),T299*MIN(U299,S299)))</f>
        <v/>
      </c>
      <c r="W299" s="12">
        <f>IF(V299="","",Q299-V299)</f>
        <v/>
      </c>
      <c r="X299" s="12" t="n"/>
      <c r="Y299" s="13" t="n"/>
      <c r="Z299" s="12">
        <f>IF(OR(X299="",Y299=""),"",ROUND(X299*Y299,2))</f>
        <v/>
      </c>
      <c r="AA299" s="12">
        <f>IF(OR(Z299="",U299=""),"",MIN(X299,ROUND(Z299/12*U299,2)))</f>
        <v/>
      </c>
      <c r="AB299" s="12">
        <f>IF(AA299="","",X299-AA299)</f>
        <v/>
      </c>
      <c r="AC299" s="10" t="n"/>
      <c r="AD299" s="10" t="n"/>
      <c r="AE299" s="10" t="n"/>
      <c r="AF299" s="10" t="n"/>
      <c r="AG299" s="11" t="n"/>
      <c r="AH299" s="10" t="n"/>
      <c r="AI299" s="10" t="n"/>
      <c r="AJ299" s="10" t="n"/>
      <c r="AK299" s="10" t="n"/>
    </row>
    <row r="300">
      <c r="A300" s="10" t="n"/>
      <c r="B300" s="10" t="n"/>
      <c r="C300" s="10" t="n"/>
      <c r="D300" s="10" t="n"/>
      <c r="E300" s="10" t="n"/>
      <c r="F300" s="10" t="n"/>
      <c r="G300" s="10" t="n"/>
      <c r="H300" s="10" t="n"/>
      <c r="I300" s="10" t="n"/>
      <c r="J300" s="10" t="n"/>
      <c r="K300" s="10" t="n"/>
      <c r="L300" s="10" t="n"/>
      <c r="M300" s="10" t="n"/>
      <c r="N300" s="10" t="n"/>
      <c r="O300" s="11" t="n"/>
      <c r="P300" s="11" t="n"/>
      <c r="Q300" s="12" t="n"/>
      <c r="R300" s="12" t="n"/>
      <c r="S300" s="10" t="n"/>
      <c r="T300" s="12">
        <f>IF(OR(Q300="",S300="",S300=0),"",ROUND((Q300-N(R300))/S300,2))</f>
        <v/>
      </c>
      <c r="U300" s="10">
        <f>IF(P300="","",IF(P300&gt;IF(AG300&lt;&gt;"",MIN(AG300,Instrucciones!$B$4),Instrucciones!$B$4),0,DATEDIF(P300,IF(AG300&lt;&gt;"",MIN(AG300,Instrucciones!$B$4),Instrucciones!$B$4),"m")))</f>
        <v/>
      </c>
      <c r="V300" s="12">
        <f>IF(OR(T300="",U300=""),"",MIN(Q300-N(R300),T300*MIN(U300,S300)))</f>
        <v/>
      </c>
      <c r="W300" s="12">
        <f>IF(V300="","",Q300-V300)</f>
        <v/>
      </c>
      <c r="X300" s="12" t="n"/>
      <c r="Y300" s="13" t="n"/>
      <c r="Z300" s="12">
        <f>IF(OR(X300="",Y300=""),"",ROUND(X300*Y300,2))</f>
        <v/>
      </c>
      <c r="AA300" s="12">
        <f>IF(OR(Z300="",U300=""),"",MIN(X300,ROUND(Z300/12*U300,2)))</f>
        <v/>
      </c>
      <c r="AB300" s="12">
        <f>IF(AA300="","",X300-AA300)</f>
        <v/>
      </c>
      <c r="AC300" s="10" t="n"/>
      <c r="AD300" s="10" t="n"/>
      <c r="AE300" s="10" t="n"/>
      <c r="AF300" s="10" t="n"/>
      <c r="AG300" s="11" t="n"/>
      <c r="AH300" s="10" t="n"/>
      <c r="AI300" s="10" t="n"/>
      <c r="AJ300" s="10" t="n"/>
      <c r="AK300" s="10" t="n"/>
    </row>
    <row r="301">
      <c r="A301" s="10" t="n"/>
      <c r="B301" s="10" t="n"/>
      <c r="C301" s="10" t="n"/>
      <c r="D301" s="10" t="n"/>
      <c r="E301" s="10" t="n"/>
      <c r="F301" s="10" t="n"/>
      <c r="G301" s="10" t="n"/>
      <c r="H301" s="10" t="n"/>
      <c r="I301" s="10" t="n"/>
      <c r="J301" s="10" t="n"/>
      <c r="K301" s="10" t="n"/>
      <c r="L301" s="10" t="n"/>
      <c r="M301" s="10" t="n"/>
      <c r="N301" s="10" t="n"/>
      <c r="O301" s="11" t="n"/>
      <c r="P301" s="11" t="n"/>
      <c r="Q301" s="12" t="n"/>
      <c r="R301" s="12" t="n"/>
      <c r="S301" s="10" t="n"/>
      <c r="T301" s="12">
        <f>IF(OR(Q301="",S301="",S301=0),"",ROUND((Q301-N(R301))/S301,2))</f>
        <v/>
      </c>
      <c r="U301" s="10">
        <f>IF(P301="","",IF(P301&gt;IF(AG301&lt;&gt;"",MIN(AG301,Instrucciones!$B$4),Instrucciones!$B$4),0,DATEDIF(P301,IF(AG301&lt;&gt;"",MIN(AG301,Instrucciones!$B$4),Instrucciones!$B$4),"m")))</f>
        <v/>
      </c>
      <c r="V301" s="12">
        <f>IF(OR(T301="",U301=""),"",MIN(Q301-N(R301),T301*MIN(U301,S301)))</f>
        <v/>
      </c>
      <c r="W301" s="12">
        <f>IF(V301="","",Q301-V301)</f>
        <v/>
      </c>
      <c r="X301" s="12" t="n"/>
      <c r="Y301" s="13" t="n"/>
      <c r="Z301" s="12">
        <f>IF(OR(X301="",Y301=""),"",ROUND(X301*Y301,2))</f>
        <v/>
      </c>
      <c r="AA301" s="12">
        <f>IF(OR(Z301="",U301=""),"",MIN(X301,ROUND(Z301/12*U301,2)))</f>
        <v/>
      </c>
      <c r="AB301" s="12">
        <f>IF(AA301="","",X301-AA301)</f>
        <v/>
      </c>
      <c r="AC301" s="10" t="n"/>
      <c r="AD301" s="10" t="n"/>
      <c r="AE301" s="10" t="n"/>
      <c r="AF301" s="10" t="n"/>
      <c r="AG301" s="11" t="n"/>
      <c r="AH301" s="10" t="n"/>
      <c r="AI301" s="10" t="n"/>
      <c r="AJ301" s="10" t="n"/>
      <c r="AK301" s="10" t="n"/>
    </row>
    <row r="302">
      <c r="A302" s="10" t="n"/>
      <c r="B302" s="10" t="n"/>
      <c r="C302" s="10" t="n"/>
      <c r="D302" s="10" t="n"/>
      <c r="E302" s="10" t="n"/>
      <c r="F302" s="10" t="n"/>
      <c r="G302" s="10" t="n"/>
      <c r="H302" s="10" t="n"/>
      <c r="I302" s="10" t="n"/>
      <c r="J302" s="10" t="n"/>
      <c r="K302" s="10" t="n"/>
      <c r="L302" s="10" t="n"/>
      <c r="M302" s="10" t="n"/>
      <c r="N302" s="10" t="n"/>
      <c r="O302" s="11" t="n"/>
      <c r="P302" s="11" t="n"/>
      <c r="Q302" s="12" t="n"/>
      <c r="R302" s="12" t="n"/>
      <c r="S302" s="10" t="n"/>
      <c r="T302" s="12">
        <f>IF(OR(Q302="",S302="",S302=0),"",ROUND((Q302-N(R302))/S302,2))</f>
        <v/>
      </c>
      <c r="U302" s="10">
        <f>IF(P302="","",IF(P302&gt;IF(AG302&lt;&gt;"",MIN(AG302,Instrucciones!$B$4),Instrucciones!$B$4),0,DATEDIF(P302,IF(AG302&lt;&gt;"",MIN(AG302,Instrucciones!$B$4),Instrucciones!$B$4),"m")))</f>
        <v/>
      </c>
      <c r="V302" s="12">
        <f>IF(OR(T302="",U302=""),"",MIN(Q302-N(R302),T302*MIN(U302,S302)))</f>
        <v/>
      </c>
      <c r="W302" s="12">
        <f>IF(V302="","",Q302-V302)</f>
        <v/>
      </c>
      <c r="X302" s="12" t="n"/>
      <c r="Y302" s="13" t="n"/>
      <c r="Z302" s="12">
        <f>IF(OR(X302="",Y302=""),"",ROUND(X302*Y302,2))</f>
        <v/>
      </c>
      <c r="AA302" s="12">
        <f>IF(OR(Z302="",U302=""),"",MIN(X302,ROUND(Z302/12*U302,2)))</f>
        <v/>
      </c>
      <c r="AB302" s="12">
        <f>IF(AA302="","",X302-AA302)</f>
        <v/>
      </c>
      <c r="AC302" s="10" t="n"/>
      <c r="AD302" s="10" t="n"/>
      <c r="AE302" s="10" t="n"/>
      <c r="AF302" s="10" t="n"/>
      <c r="AG302" s="11" t="n"/>
      <c r="AH302" s="10" t="n"/>
      <c r="AI302" s="10" t="n"/>
      <c r="AJ302" s="10" t="n"/>
      <c r="AK302" s="10" t="n"/>
    </row>
    <row r="303">
      <c r="A303" s="10" t="n"/>
      <c r="B303" s="10" t="n"/>
      <c r="C303" s="10" t="n"/>
      <c r="D303" s="10" t="n"/>
      <c r="E303" s="10" t="n"/>
      <c r="F303" s="10" t="n"/>
      <c r="G303" s="10" t="n"/>
      <c r="H303" s="10" t="n"/>
      <c r="I303" s="10" t="n"/>
      <c r="J303" s="10" t="n"/>
      <c r="K303" s="10" t="n"/>
      <c r="L303" s="10" t="n"/>
      <c r="M303" s="10" t="n"/>
      <c r="N303" s="10" t="n"/>
      <c r="O303" s="11" t="n"/>
      <c r="P303" s="11" t="n"/>
      <c r="Q303" s="12" t="n"/>
      <c r="R303" s="12" t="n"/>
      <c r="S303" s="10" t="n"/>
      <c r="T303" s="12">
        <f>IF(OR(Q303="",S303="",S303=0),"",ROUND((Q303-N(R303))/S303,2))</f>
        <v/>
      </c>
      <c r="U303" s="10">
        <f>IF(P303="","",IF(P303&gt;IF(AG303&lt;&gt;"",MIN(AG303,Instrucciones!$B$4),Instrucciones!$B$4),0,DATEDIF(P303,IF(AG303&lt;&gt;"",MIN(AG303,Instrucciones!$B$4),Instrucciones!$B$4),"m")))</f>
        <v/>
      </c>
      <c r="V303" s="12">
        <f>IF(OR(T303="",U303=""),"",MIN(Q303-N(R303),T303*MIN(U303,S303)))</f>
        <v/>
      </c>
      <c r="W303" s="12">
        <f>IF(V303="","",Q303-V303)</f>
        <v/>
      </c>
      <c r="X303" s="12" t="n"/>
      <c r="Y303" s="13" t="n"/>
      <c r="Z303" s="12">
        <f>IF(OR(X303="",Y303=""),"",ROUND(X303*Y303,2))</f>
        <v/>
      </c>
      <c r="AA303" s="12">
        <f>IF(OR(Z303="",U303=""),"",MIN(X303,ROUND(Z303/12*U303,2)))</f>
        <v/>
      </c>
      <c r="AB303" s="12">
        <f>IF(AA303="","",X303-AA303)</f>
        <v/>
      </c>
      <c r="AC303" s="10" t="n"/>
      <c r="AD303" s="10" t="n"/>
      <c r="AE303" s="10" t="n"/>
      <c r="AF303" s="10" t="n"/>
      <c r="AG303" s="11" t="n"/>
      <c r="AH303" s="10" t="n"/>
      <c r="AI303" s="10" t="n"/>
      <c r="AJ303" s="10" t="n"/>
      <c r="AK303" s="10" t="n"/>
    </row>
    <row r="304">
      <c r="A304" s="10" t="n"/>
      <c r="B304" s="10" t="n"/>
      <c r="C304" s="10" t="n"/>
      <c r="D304" s="10" t="n"/>
      <c r="E304" s="10" t="n"/>
      <c r="F304" s="10" t="n"/>
      <c r="G304" s="10" t="n"/>
      <c r="H304" s="10" t="n"/>
      <c r="I304" s="10" t="n"/>
      <c r="J304" s="10" t="n"/>
      <c r="K304" s="10" t="n"/>
      <c r="L304" s="10" t="n"/>
      <c r="M304" s="10" t="n"/>
      <c r="N304" s="10" t="n"/>
      <c r="O304" s="11" t="n"/>
      <c r="P304" s="11" t="n"/>
      <c r="Q304" s="12" t="n"/>
      <c r="R304" s="12" t="n"/>
      <c r="S304" s="10" t="n"/>
      <c r="T304" s="12">
        <f>IF(OR(Q304="",S304="",S304=0),"",ROUND((Q304-N(R304))/S304,2))</f>
        <v/>
      </c>
      <c r="U304" s="10">
        <f>IF(P304="","",IF(P304&gt;IF(AG304&lt;&gt;"",MIN(AG304,Instrucciones!$B$4),Instrucciones!$B$4),0,DATEDIF(P304,IF(AG304&lt;&gt;"",MIN(AG304,Instrucciones!$B$4),Instrucciones!$B$4),"m")))</f>
        <v/>
      </c>
      <c r="V304" s="12">
        <f>IF(OR(T304="",U304=""),"",MIN(Q304-N(R304),T304*MIN(U304,S304)))</f>
        <v/>
      </c>
      <c r="W304" s="12">
        <f>IF(V304="","",Q304-V304)</f>
        <v/>
      </c>
      <c r="X304" s="12" t="n"/>
      <c r="Y304" s="13" t="n"/>
      <c r="Z304" s="12">
        <f>IF(OR(X304="",Y304=""),"",ROUND(X304*Y304,2))</f>
        <v/>
      </c>
      <c r="AA304" s="12">
        <f>IF(OR(Z304="",U304=""),"",MIN(X304,ROUND(Z304/12*U304,2)))</f>
        <v/>
      </c>
      <c r="AB304" s="12">
        <f>IF(AA304="","",X304-AA304)</f>
        <v/>
      </c>
      <c r="AC304" s="10" t="n"/>
      <c r="AD304" s="10" t="n"/>
      <c r="AE304" s="10" t="n"/>
      <c r="AF304" s="10" t="n"/>
      <c r="AG304" s="11" t="n"/>
      <c r="AH304" s="10" t="n"/>
      <c r="AI304" s="10" t="n"/>
      <c r="AJ304" s="10" t="n"/>
      <c r="AK304" s="10" t="n"/>
    </row>
    <row r="305">
      <c r="A305" s="10" t="n"/>
      <c r="B305" s="10" t="n"/>
      <c r="C305" s="10" t="n"/>
      <c r="D305" s="10" t="n"/>
      <c r="E305" s="10" t="n"/>
      <c r="F305" s="10" t="n"/>
      <c r="G305" s="10" t="n"/>
      <c r="H305" s="10" t="n"/>
      <c r="I305" s="10" t="n"/>
      <c r="J305" s="10" t="n"/>
      <c r="K305" s="10" t="n"/>
      <c r="L305" s="10" t="n"/>
      <c r="M305" s="10" t="n"/>
      <c r="N305" s="10" t="n"/>
      <c r="O305" s="11" t="n"/>
      <c r="P305" s="11" t="n"/>
      <c r="Q305" s="12" t="n"/>
      <c r="R305" s="12" t="n"/>
      <c r="S305" s="10" t="n"/>
      <c r="T305" s="12">
        <f>IF(OR(Q305="",S305="",S305=0),"",ROUND((Q305-N(R305))/S305,2))</f>
        <v/>
      </c>
      <c r="U305" s="10">
        <f>IF(P305="","",IF(P305&gt;IF(AG305&lt;&gt;"",MIN(AG305,Instrucciones!$B$4),Instrucciones!$B$4),0,DATEDIF(P305,IF(AG305&lt;&gt;"",MIN(AG305,Instrucciones!$B$4),Instrucciones!$B$4),"m")))</f>
        <v/>
      </c>
      <c r="V305" s="12">
        <f>IF(OR(T305="",U305=""),"",MIN(Q305-N(R305),T305*MIN(U305,S305)))</f>
        <v/>
      </c>
      <c r="W305" s="12">
        <f>IF(V305="","",Q305-V305)</f>
        <v/>
      </c>
      <c r="X305" s="12" t="n"/>
      <c r="Y305" s="13" t="n"/>
      <c r="Z305" s="12">
        <f>IF(OR(X305="",Y305=""),"",ROUND(X305*Y305,2))</f>
        <v/>
      </c>
      <c r="AA305" s="12">
        <f>IF(OR(Z305="",U305=""),"",MIN(X305,ROUND(Z305/12*U305,2)))</f>
        <v/>
      </c>
      <c r="AB305" s="12">
        <f>IF(AA305="","",X305-AA305)</f>
        <v/>
      </c>
      <c r="AC305" s="10" t="n"/>
      <c r="AD305" s="10" t="n"/>
      <c r="AE305" s="10" t="n"/>
      <c r="AF305" s="10" t="n"/>
      <c r="AG305" s="11" t="n"/>
      <c r="AH305" s="10" t="n"/>
      <c r="AI305" s="10" t="n"/>
      <c r="AJ305" s="10" t="n"/>
      <c r="AK305" s="10" t="n"/>
    </row>
    <row r="306">
      <c r="A306" s="10" t="n"/>
      <c r="B306" s="10" t="n"/>
      <c r="C306" s="10" t="n"/>
      <c r="D306" s="10" t="n"/>
      <c r="E306" s="10" t="n"/>
      <c r="F306" s="10" t="n"/>
      <c r="G306" s="10" t="n"/>
      <c r="H306" s="10" t="n"/>
      <c r="I306" s="10" t="n"/>
      <c r="J306" s="10" t="n"/>
      <c r="K306" s="10" t="n"/>
      <c r="L306" s="10" t="n"/>
      <c r="M306" s="10" t="n"/>
      <c r="N306" s="10" t="n"/>
      <c r="O306" s="11" t="n"/>
      <c r="P306" s="11" t="n"/>
      <c r="Q306" s="12" t="n"/>
      <c r="R306" s="12" t="n"/>
      <c r="S306" s="10" t="n"/>
      <c r="T306" s="12">
        <f>IF(OR(Q306="",S306="",S306=0),"",ROUND((Q306-N(R306))/S306,2))</f>
        <v/>
      </c>
      <c r="U306" s="10">
        <f>IF(P306="","",IF(P306&gt;IF(AG306&lt;&gt;"",MIN(AG306,Instrucciones!$B$4),Instrucciones!$B$4),0,DATEDIF(P306,IF(AG306&lt;&gt;"",MIN(AG306,Instrucciones!$B$4),Instrucciones!$B$4),"m")))</f>
        <v/>
      </c>
      <c r="V306" s="12">
        <f>IF(OR(T306="",U306=""),"",MIN(Q306-N(R306),T306*MIN(U306,S306)))</f>
        <v/>
      </c>
      <c r="W306" s="12">
        <f>IF(V306="","",Q306-V306)</f>
        <v/>
      </c>
      <c r="X306" s="12" t="n"/>
      <c r="Y306" s="13" t="n"/>
      <c r="Z306" s="12">
        <f>IF(OR(X306="",Y306=""),"",ROUND(X306*Y306,2))</f>
        <v/>
      </c>
      <c r="AA306" s="12">
        <f>IF(OR(Z306="",U306=""),"",MIN(X306,ROUND(Z306/12*U306,2)))</f>
        <v/>
      </c>
      <c r="AB306" s="12">
        <f>IF(AA306="","",X306-AA306)</f>
        <v/>
      </c>
      <c r="AC306" s="10" t="n"/>
      <c r="AD306" s="10" t="n"/>
      <c r="AE306" s="10" t="n"/>
      <c r="AF306" s="10" t="n"/>
      <c r="AG306" s="11" t="n"/>
      <c r="AH306" s="10" t="n"/>
      <c r="AI306" s="10" t="n"/>
      <c r="AJ306" s="10" t="n"/>
      <c r="AK306" s="10" t="n"/>
    </row>
    <row r="307">
      <c r="A307" s="10" t="n"/>
      <c r="B307" s="10" t="n"/>
      <c r="C307" s="10" t="n"/>
      <c r="D307" s="10" t="n"/>
      <c r="E307" s="10" t="n"/>
      <c r="F307" s="10" t="n"/>
      <c r="G307" s="10" t="n"/>
      <c r="H307" s="10" t="n"/>
      <c r="I307" s="10" t="n"/>
      <c r="J307" s="10" t="n"/>
      <c r="K307" s="10" t="n"/>
      <c r="L307" s="10" t="n"/>
      <c r="M307" s="10" t="n"/>
      <c r="N307" s="10" t="n"/>
      <c r="O307" s="11" t="n"/>
      <c r="P307" s="11" t="n"/>
      <c r="Q307" s="12" t="n"/>
      <c r="R307" s="12" t="n"/>
      <c r="S307" s="10" t="n"/>
      <c r="T307" s="12">
        <f>IF(OR(Q307="",S307="",S307=0),"",ROUND((Q307-N(R307))/S307,2))</f>
        <v/>
      </c>
      <c r="U307" s="10">
        <f>IF(P307="","",IF(P307&gt;IF(AG307&lt;&gt;"",MIN(AG307,Instrucciones!$B$4),Instrucciones!$B$4),0,DATEDIF(P307,IF(AG307&lt;&gt;"",MIN(AG307,Instrucciones!$B$4),Instrucciones!$B$4),"m")))</f>
        <v/>
      </c>
      <c r="V307" s="12">
        <f>IF(OR(T307="",U307=""),"",MIN(Q307-N(R307),T307*MIN(U307,S307)))</f>
        <v/>
      </c>
      <c r="W307" s="12">
        <f>IF(V307="","",Q307-V307)</f>
        <v/>
      </c>
      <c r="X307" s="12" t="n"/>
      <c r="Y307" s="13" t="n"/>
      <c r="Z307" s="12">
        <f>IF(OR(X307="",Y307=""),"",ROUND(X307*Y307,2))</f>
        <v/>
      </c>
      <c r="AA307" s="12">
        <f>IF(OR(Z307="",U307=""),"",MIN(X307,ROUND(Z307/12*U307,2)))</f>
        <v/>
      </c>
      <c r="AB307" s="12">
        <f>IF(AA307="","",X307-AA307)</f>
        <v/>
      </c>
      <c r="AC307" s="10" t="n"/>
      <c r="AD307" s="10" t="n"/>
      <c r="AE307" s="10" t="n"/>
      <c r="AF307" s="10" t="n"/>
      <c r="AG307" s="11" t="n"/>
      <c r="AH307" s="10" t="n"/>
      <c r="AI307" s="10" t="n"/>
      <c r="AJ307" s="10" t="n"/>
      <c r="AK307" s="10" t="n"/>
    </row>
    <row r="308">
      <c r="A308" s="10" t="n"/>
      <c r="B308" s="10" t="n"/>
      <c r="C308" s="10" t="n"/>
      <c r="D308" s="10" t="n"/>
      <c r="E308" s="10" t="n"/>
      <c r="F308" s="10" t="n"/>
      <c r="G308" s="10" t="n"/>
      <c r="H308" s="10" t="n"/>
      <c r="I308" s="10" t="n"/>
      <c r="J308" s="10" t="n"/>
      <c r="K308" s="10" t="n"/>
      <c r="L308" s="10" t="n"/>
      <c r="M308" s="10" t="n"/>
      <c r="N308" s="10" t="n"/>
      <c r="O308" s="11" t="n"/>
      <c r="P308" s="11" t="n"/>
      <c r="Q308" s="12" t="n"/>
      <c r="R308" s="12" t="n"/>
      <c r="S308" s="10" t="n"/>
      <c r="T308" s="12">
        <f>IF(OR(Q308="",S308="",S308=0),"",ROUND((Q308-N(R308))/S308,2))</f>
        <v/>
      </c>
      <c r="U308" s="10">
        <f>IF(P308="","",IF(P308&gt;IF(AG308&lt;&gt;"",MIN(AG308,Instrucciones!$B$4),Instrucciones!$B$4),0,DATEDIF(P308,IF(AG308&lt;&gt;"",MIN(AG308,Instrucciones!$B$4),Instrucciones!$B$4),"m")))</f>
        <v/>
      </c>
      <c r="V308" s="12">
        <f>IF(OR(T308="",U308=""),"",MIN(Q308-N(R308),T308*MIN(U308,S308)))</f>
        <v/>
      </c>
      <c r="W308" s="12">
        <f>IF(V308="","",Q308-V308)</f>
        <v/>
      </c>
      <c r="X308" s="12" t="n"/>
      <c r="Y308" s="13" t="n"/>
      <c r="Z308" s="12">
        <f>IF(OR(X308="",Y308=""),"",ROUND(X308*Y308,2))</f>
        <v/>
      </c>
      <c r="AA308" s="12">
        <f>IF(OR(Z308="",U308=""),"",MIN(X308,ROUND(Z308/12*U308,2)))</f>
        <v/>
      </c>
      <c r="AB308" s="12">
        <f>IF(AA308="","",X308-AA308)</f>
        <v/>
      </c>
      <c r="AC308" s="10" t="n"/>
      <c r="AD308" s="10" t="n"/>
      <c r="AE308" s="10" t="n"/>
      <c r="AF308" s="10" t="n"/>
      <c r="AG308" s="11" t="n"/>
      <c r="AH308" s="10" t="n"/>
      <c r="AI308" s="10" t="n"/>
      <c r="AJ308" s="10" t="n"/>
      <c r="AK308" s="10" t="n"/>
    </row>
    <row r="309">
      <c r="A309" s="10" t="n"/>
      <c r="B309" s="10" t="n"/>
      <c r="C309" s="10" t="n"/>
      <c r="D309" s="10" t="n"/>
      <c r="E309" s="10" t="n"/>
      <c r="F309" s="10" t="n"/>
      <c r="G309" s="10" t="n"/>
      <c r="H309" s="10" t="n"/>
      <c r="I309" s="10" t="n"/>
      <c r="J309" s="10" t="n"/>
      <c r="K309" s="10" t="n"/>
      <c r="L309" s="10" t="n"/>
      <c r="M309" s="10" t="n"/>
      <c r="N309" s="10" t="n"/>
      <c r="O309" s="11" t="n"/>
      <c r="P309" s="11" t="n"/>
      <c r="Q309" s="12" t="n"/>
      <c r="R309" s="12" t="n"/>
      <c r="S309" s="10" t="n"/>
      <c r="T309" s="12">
        <f>IF(OR(Q309="",S309="",S309=0),"",ROUND((Q309-N(R309))/S309,2))</f>
        <v/>
      </c>
      <c r="U309" s="10">
        <f>IF(P309="","",IF(P309&gt;IF(AG309&lt;&gt;"",MIN(AG309,Instrucciones!$B$4),Instrucciones!$B$4),0,DATEDIF(P309,IF(AG309&lt;&gt;"",MIN(AG309,Instrucciones!$B$4),Instrucciones!$B$4),"m")))</f>
        <v/>
      </c>
      <c r="V309" s="12">
        <f>IF(OR(T309="",U309=""),"",MIN(Q309-N(R309),T309*MIN(U309,S309)))</f>
        <v/>
      </c>
      <c r="W309" s="12">
        <f>IF(V309="","",Q309-V309)</f>
        <v/>
      </c>
      <c r="X309" s="12" t="n"/>
      <c r="Y309" s="13" t="n"/>
      <c r="Z309" s="12">
        <f>IF(OR(X309="",Y309=""),"",ROUND(X309*Y309,2))</f>
        <v/>
      </c>
      <c r="AA309" s="12">
        <f>IF(OR(Z309="",U309=""),"",MIN(X309,ROUND(Z309/12*U309,2)))</f>
        <v/>
      </c>
      <c r="AB309" s="12">
        <f>IF(AA309="","",X309-AA309)</f>
        <v/>
      </c>
      <c r="AC309" s="10" t="n"/>
      <c r="AD309" s="10" t="n"/>
      <c r="AE309" s="10" t="n"/>
      <c r="AF309" s="10" t="n"/>
      <c r="AG309" s="11" t="n"/>
      <c r="AH309" s="10" t="n"/>
      <c r="AI309" s="10" t="n"/>
      <c r="AJ309" s="10" t="n"/>
      <c r="AK309" s="10" t="n"/>
    </row>
    <row r="310">
      <c r="A310" s="10" t="n"/>
      <c r="B310" s="10" t="n"/>
      <c r="C310" s="10" t="n"/>
      <c r="D310" s="10" t="n"/>
      <c r="E310" s="10" t="n"/>
      <c r="F310" s="10" t="n"/>
      <c r="G310" s="10" t="n"/>
      <c r="H310" s="10" t="n"/>
      <c r="I310" s="10" t="n"/>
      <c r="J310" s="10" t="n"/>
      <c r="K310" s="10" t="n"/>
      <c r="L310" s="10" t="n"/>
      <c r="M310" s="10" t="n"/>
      <c r="N310" s="10" t="n"/>
      <c r="O310" s="11" t="n"/>
      <c r="P310" s="11" t="n"/>
      <c r="Q310" s="12" t="n"/>
      <c r="R310" s="12" t="n"/>
      <c r="S310" s="10" t="n"/>
      <c r="T310" s="12">
        <f>IF(OR(Q310="",S310="",S310=0),"",ROUND((Q310-N(R310))/S310,2))</f>
        <v/>
      </c>
      <c r="U310" s="10">
        <f>IF(P310="","",IF(P310&gt;IF(AG310&lt;&gt;"",MIN(AG310,Instrucciones!$B$4),Instrucciones!$B$4),0,DATEDIF(P310,IF(AG310&lt;&gt;"",MIN(AG310,Instrucciones!$B$4),Instrucciones!$B$4),"m")))</f>
        <v/>
      </c>
      <c r="V310" s="12">
        <f>IF(OR(T310="",U310=""),"",MIN(Q310-N(R310),T310*MIN(U310,S310)))</f>
        <v/>
      </c>
      <c r="W310" s="12">
        <f>IF(V310="","",Q310-V310)</f>
        <v/>
      </c>
      <c r="X310" s="12" t="n"/>
      <c r="Y310" s="13" t="n"/>
      <c r="Z310" s="12">
        <f>IF(OR(X310="",Y310=""),"",ROUND(X310*Y310,2))</f>
        <v/>
      </c>
      <c r="AA310" s="12">
        <f>IF(OR(Z310="",U310=""),"",MIN(X310,ROUND(Z310/12*U310,2)))</f>
        <v/>
      </c>
      <c r="AB310" s="12">
        <f>IF(AA310="","",X310-AA310)</f>
        <v/>
      </c>
      <c r="AC310" s="10" t="n"/>
      <c r="AD310" s="10" t="n"/>
      <c r="AE310" s="10" t="n"/>
      <c r="AF310" s="10" t="n"/>
      <c r="AG310" s="11" t="n"/>
      <c r="AH310" s="10" t="n"/>
      <c r="AI310" s="10" t="n"/>
      <c r="AJ310" s="10" t="n"/>
      <c r="AK310" s="10" t="n"/>
    </row>
    <row r="311">
      <c r="A311" s="10" t="n"/>
      <c r="B311" s="10" t="n"/>
      <c r="C311" s="10" t="n"/>
      <c r="D311" s="10" t="n"/>
      <c r="E311" s="10" t="n"/>
      <c r="F311" s="10" t="n"/>
      <c r="G311" s="10" t="n"/>
      <c r="H311" s="10" t="n"/>
      <c r="I311" s="10" t="n"/>
      <c r="J311" s="10" t="n"/>
      <c r="K311" s="10" t="n"/>
      <c r="L311" s="10" t="n"/>
      <c r="M311" s="10" t="n"/>
      <c r="N311" s="10" t="n"/>
      <c r="O311" s="11" t="n"/>
      <c r="P311" s="11" t="n"/>
      <c r="Q311" s="12" t="n"/>
      <c r="R311" s="12" t="n"/>
      <c r="S311" s="10" t="n"/>
      <c r="T311" s="12">
        <f>IF(OR(Q311="",S311="",S311=0),"",ROUND((Q311-N(R311))/S311,2))</f>
        <v/>
      </c>
      <c r="U311" s="10">
        <f>IF(P311="","",IF(P311&gt;IF(AG311&lt;&gt;"",MIN(AG311,Instrucciones!$B$4),Instrucciones!$B$4),0,DATEDIF(P311,IF(AG311&lt;&gt;"",MIN(AG311,Instrucciones!$B$4),Instrucciones!$B$4),"m")))</f>
        <v/>
      </c>
      <c r="V311" s="12">
        <f>IF(OR(T311="",U311=""),"",MIN(Q311-N(R311),T311*MIN(U311,S311)))</f>
        <v/>
      </c>
      <c r="W311" s="12">
        <f>IF(V311="","",Q311-V311)</f>
        <v/>
      </c>
      <c r="X311" s="12" t="n"/>
      <c r="Y311" s="13" t="n"/>
      <c r="Z311" s="12">
        <f>IF(OR(X311="",Y311=""),"",ROUND(X311*Y311,2))</f>
        <v/>
      </c>
      <c r="AA311" s="12">
        <f>IF(OR(Z311="",U311=""),"",MIN(X311,ROUND(Z311/12*U311,2)))</f>
        <v/>
      </c>
      <c r="AB311" s="12">
        <f>IF(AA311="","",X311-AA311)</f>
        <v/>
      </c>
      <c r="AC311" s="10" t="n"/>
      <c r="AD311" s="10" t="n"/>
      <c r="AE311" s="10" t="n"/>
      <c r="AF311" s="10" t="n"/>
      <c r="AG311" s="11" t="n"/>
      <c r="AH311" s="10" t="n"/>
      <c r="AI311" s="10" t="n"/>
      <c r="AJ311" s="10" t="n"/>
      <c r="AK311" s="10" t="n"/>
    </row>
    <row r="312">
      <c r="A312" s="10" t="n"/>
      <c r="B312" s="10" t="n"/>
      <c r="C312" s="10" t="n"/>
      <c r="D312" s="10" t="n"/>
      <c r="E312" s="10" t="n"/>
      <c r="F312" s="10" t="n"/>
      <c r="G312" s="10" t="n"/>
      <c r="H312" s="10" t="n"/>
      <c r="I312" s="10" t="n"/>
      <c r="J312" s="10" t="n"/>
      <c r="K312" s="10" t="n"/>
      <c r="L312" s="10" t="n"/>
      <c r="M312" s="10" t="n"/>
      <c r="N312" s="10" t="n"/>
      <c r="O312" s="11" t="n"/>
      <c r="P312" s="11" t="n"/>
      <c r="Q312" s="12" t="n"/>
      <c r="R312" s="12" t="n"/>
      <c r="S312" s="10" t="n"/>
      <c r="T312" s="12">
        <f>IF(OR(Q312="",S312="",S312=0),"",ROUND((Q312-N(R312))/S312,2))</f>
        <v/>
      </c>
      <c r="U312" s="10">
        <f>IF(P312="","",IF(P312&gt;IF(AG312&lt;&gt;"",MIN(AG312,Instrucciones!$B$4),Instrucciones!$B$4),0,DATEDIF(P312,IF(AG312&lt;&gt;"",MIN(AG312,Instrucciones!$B$4),Instrucciones!$B$4),"m")))</f>
        <v/>
      </c>
      <c r="V312" s="12">
        <f>IF(OR(T312="",U312=""),"",MIN(Q312-N(R312),T312*MIN(U312,S312)))</f>
        <v/>
      </c>
      <c r="W312" s="12">
        <f>IF(V312="","",Q312-V312)</f>
        <v/>
      </c>
      <c r="X312" s="12" t="n"/>
      <c r="Y312" s="13" t="n"/>
      <c r="Z312" s="12">
        <f>IF(OR(X312="",Y312=""),"",ROUND(X312*Y312,2))</f>
        <v/>
      </c>
      <c r="AA312" s="12">
        <f>IF(OR(Z312="",U312=""),"",MIN(X312,ROUND(Z312/12*U312,2)))</f>
        <v/>
      </c>
      <c r="AB312" s="12">
        <f>IF(AA312="","",X312-AA312)</f>
        <v/>
      </c>
      <c r="AC312" s="10" t="n"/>
      <c r="AD312" s="10" t="n"/>
      <c r="AE312" s="10" t="n"/>
      <c r="AF312" s="10" t="n"/>
      <c r="AG312" s="11" t="n"/>
      <c r="AH312" s="10" t="n"/>
      <c r="AI312" s="10" t="n"/>
      <c r="AJ312" s="10" t="n"/>
      <c r="AK312" s="10" t="n"/>
    </row>
    <row r="313">
      <c r="A313" s="10" t="n"/>
      <c r="B313" s="10" t="n"/>
      <c r="C313" s="10" t="n"/>
      <c r="D313" s="10" t="n"/>
      <c r="E313" s="10" t="n"/>
      <c r="F313" s="10" t="n"/>
      <c r="G313" s="10" t="n"/>
      <c r="H313" s="10" t="n"/>
      <c r="I313" s="10" t="n"/>
      <c r="J313" s="10" t="n"/>
      <c r="K313" s="10" t="n"/>
      <c r="L313" s="10" t="n"/>
      <c r="M313" s="10" t="n"/>
      <c r="N313" s="10" t="n"/>
      <c r="O313" s="11" t="n"/>
      <c r="P313" s="11" t="n"/>
      <c r="Q313" s="12" t="n"/>
      <c r="R313" s="12" t="n"/>
      <c r="S313" s="10" t="n"/>
      <c r="T313" s="12">
        <f>IF(OR(Q313="",S313="",S313=0),"",ROUND((Q313-N(R313))/S313,2))</f>
        <v/>
      </c>
      <c r="U313" s="10">
        <f>IF(P313="","",IF(P313&gt;IF(AG313&lt;&gt;"",MIN(AG313,Instrucciones!$B$4),Instrucciones!$B$4),0,DATEDIF(P313,IF(AG313&lt;&gt;"",MIN(AG313,Instrucciones!$B$4),Instrucciones!$B$4),"m")))</f>
        <v/>
      </c>
      <c r="V313" s="12">
        <f>IF(OR(T313="",U313=""),"",MIN(Q313-N(R313),T313*MIN(U313,S313)))</f>
        <v/>
      </c>
      <c r="W313" s="12">
        <f>IF(V313="","",Q313-V313)</f>
        <v/>
      </c>
      <c r="X313" s="12" t="n"/>
      <c r="Y313" s="13" t="n"/>
      <c r="Z313" s="12">
        <f>IF(OR(X313="",Y313=""),"",ROUND(X313*Y313,2))</f>
        <v/>
      </c>
      <c r="AA313" s="12">
        <f>IF(OR(Z313="",U313=""),"",MIN(X313,ROUND(Z313/12*U313,2)))</f>
        <v/>
      </c>
      <c r="AB313" s="12">
        <f>IF(AA313="","",X313-AA313)</f>
        <v/>
      </c>
      <c r="AC313" s="10" t="n"/>
      <c r="AD313" s="10" t="n"/>
      <c r="AE313" s="10" t="n"/>
      <c r="AF313" s="10" t="n"/>
      <c r="AG313" s="11" t="n"/>
      <c r="AH313" s="10" t="n"/>
      <c r="AI313" s="10" t="n"/>
      <c r="AJ313" s="10" t="n"/>
      <c r="AK313" s="10" t="n"/>
    </row>
    <row r="314">
      <c r="A314" s="10" t="n"/>
      <c r="B314" s="10" t="n"/>
      <c r="C314" s="10" t="n"/>
      <c r="D314" s="10" t="n"/>
      <c r="E314" s="10" t="n"/>
      <c r="F314" s="10" t="n"/>
      <c r="G314" s="10" t="n"/>
      <c r="H314" s="10" t="n"/>
      <c r="I314" s="10" t="n"/>
      <c r="J314" s="10" t="n"/>
      <c r="K314" s="10" t="n"/>
      <c r="L314" s="10" t="n"/>
      <c r="M314" s="10" t="n"/>
      <c r="N314" s="10" t="n"/>
      <c r="O314" s="11" t="n"/>
      <c r="P314" s="11" t="n"/>
      <c r="Q314" s="12" t="n"/>
      <c r="R314" s="12" t="n"/>
      <c r="S314" s="10" t="n"/>
      <c r="T314" s="12">
        <f>IF(OR(Q314="",S314="",S314=0),"",ROUND((Q314-N(R314))/S314,2))</f>
        <v/>
      </c>
      <c r="U314" s="10">
        <f>IF(P314="","",IF(P314&gt;IF(AG314&lt;&gt;"",MIN(AG314,Instrucciones!$B$4),Instrucciones!$B$4),0,DATEDIF(P314,IF(AG314&lt;&gt;"",MIN(AG314,Instrucciones!$B$4),Instrucciones!$B$4),"m")))</f>
        <v/>
      </c>
      <c r="V314" s="12">
        <f>IF(OR(T314="",U314=""),"",MIN(Q314-N(R314),T314*MIN(U314,S314)))</f>
        <v/>
      </c>
      <c r="W314" s="12">
        <f>IF(V314="","",Q314-V314)</f>
        <v/>
      </c>
      <c r="X314" s="12" t="n"/>
      <c r="Y314" s="13" t="n"/>
      <c r="Z314" s="12">
        <f>IF(OR(X314="",Y314=""),"",ROUND(X314*Y314,2))</f>
        <v/>
      </c>
      <c r="AA314" s="12">
        <f>IF(OR(Z314="",U314=""),"",MIN(X314,ROUND(Z314/12*U314,2)))</f>
        <v/>
      </c>
      <c r="AB314" s="12">
        <f>IF(AA314="","",X314-AA314)</f>
        <v/>
      </c>
      <c r="AC314" s="10" t="n"/>
      <c r="AD314" s="10" t="n"/>
      <c r="AE314" s="10" t="n"/>
      <c r="AF314" s="10" t="n"/>
      <c r="AG314" s="11" t="n"/>
      <c r="AH314" s="10" t="n"/>
      <c r="AI314" s="10" t="n"/>
      <c r="AJ314" s="10" t="n"/>
      <c r="AK314" s="10" t="n"/>
    </row>
    <row r="315">
      <c r="A315" s="10" t="n"/>
      <c r="B315" s="10" t="n"/>
      <c r="C315" s="10" t="n"/>
      <c r="D315" s="10" t="n"/>
      <c r="E315" s="10" t="n"/>
      <c r="F315" s="10" t="n"/>
      <c r="G315" s="10" t="n"/>
      <c r="H315" s="10" t="n"/>
      <c r="I315" s="10" t="n"/>
      <c r="J315" s="10" t="n"/>
      <c r="K315" s="10" t="n"/>
      <c r="L315" s="10" t="n"/>
      <c r="M315" s="10" t="n"/>
      <c r="N315" s="10" t="n"/>
      <c r="O315" s="11" t="n"/>
      <c r="P315" s="11" t="n"/>
      <c r="Q315" s="12" t="n"/>
      <c r="R315" s="12" t="n"/>
      <c r="S315" s="10" t="n"/>
      <c r="T315" s="12">
        <f>IF(OR(Q315="",S315="",S315=0),"",ROUND((Q315-N(R315))/S315,2))</f>
        <v/>
      </c>
      <c r="U315" s="10">
        <f>IF(P315="","",IF(P315&gt;IF(AG315&lt;&gt;"",MIN(AG315,Instrucciones!$B$4),Instrucciones!$B$4),0,DATEDIF(P315,IF(AG315&lt;&gt;"",MIN(AG315,Instrucciones!$B$4),Instrucciones!$B$4),"m")))</f>
        <v/>
      </c>
      <c r="V315" s="12">
        <f>IF(OR(T315="",U315=""),"",MIN(Q315-N(R315),T315*MIN(U315,S315)))</f>
        <v/>
      </c>
      <c r="W315" s="12">
        <f>IF(V315="","",Q315-V315)</f>
        <v/>
      </c>
      <c r="X315" s="12" t="n"/>
      <c r="Y315" s="13" t="n"/>
      <c r="Z315" s="12">
        <f>IF(OR(X315="",Y315=""),"",ROUND(X315*Y315,2))</f>
        <v/>
      </c>
      <c r="AA315" s="12">
        <f>IF(OR(Z315="",U315=""),"",MIN(X315,ROUND(Z315/12*U315,2)))</f>
        <v/>
      </c>
      <c r="AB315" s="12">
        <f>IF(AA315="","",X315-AA315)</f>
        <v/>
      </c>
      <c r="AC315" s="10" t="n"/>
      <c r="AD315" s="10" t="n"/>
      <c r="AE315" s="10" t="n"/>
      <c r="AF315" s="10" t="n"/>
      <c r="AG315" s="11" t="n"/>
      <c r="AH315" s="10" t="n"/>
      <c r="AI315" s="10" t="n"/>
      <c r="AJ315" s="10" t="n"/>
      <c r="AK315" s="10" t="n"/>
    </row>
    <row r="316">
      <c r="A316" s="10" t="n"/>
      <c r="B316" s="10" t="n"/>
      <c r="C316" s="10" t="n"/>
      <c r="D316" s="10" t="n"/>
      <c r="E316" s="10" t="n"/>
      <c r="F316" s="10" t="n"/>
      <c r="G316" s="10" t="n"/>
      <c r="H316" s="10" t="n"/>
      <c r="I316" s="10" t="n"/>
      <c r="J316" s="10" t="n"/>
      <c r="K316" s="10" t="n"/>
      <c r="L316" s="10" t="n"/>
      <c r="M316" s="10" t="n"/>
      <c r="N316" s="10" t="n"/>
      <c r="O316" s="11" t="n"/>
      <c r="P316" s="11" t="n"/>
      <c r="Q316" s="12" t="n"/>
      <c r="R316" s="12" t="n"/>
      <c r="S316" s="10" t="n"/>
      <c r="T316" s="12">
        <f>IF(OR(Q316="",S316="",S316=0),"",ROUND((Q316-N(R316))/S316,2))</f>
        <v/>
      </c>
      <c r="U316" s="10">
        <f>IF(P316="","",IF(P316&gt;IF(AG316&lt;&gt;"",MIN(AG316,Instrucciones!$B$4),Instrucciones!$B$4),0,DATEDIF(P316,IF(AG316&lt;&gt;"",MIN(AG316,Instrucciones!$B$4),Instrucciones!$B$4),"m")))</f>
        <v/>
      </c>
      <c r="V316" s="12">
        <f>IF(OR(T316="",U316=""),"",MIN(Q316-N(R316),T316*MIN(U316,S316)))</f>
        <v/>
      </c>
      <c r="W316" s="12">
        <f>IF(V316="","",Q316-V316)</f>
        <v/>
      </c>
      <c r="X316" s="12" t="n"/>
      <c r="Y316" s="13" t="n"/>
      <c r="Z316" s="12">
        <f>IF(OR(X316="",Y316=""),"",ROUND(X316*Y316,2))</f>
        <v/>
      </c>
      <c r="AA316" s="12">
        <f>IF(OR(Z316="",U316=""),"",MIN(X316,ROUND(Z316/12*U316,2)))</f>
        <v/>
      </c>
      <c r="AB316" s="12">
        <f>IF(AA316="","",X316-AA316)</f>
        <v/>
      </c>
      <c r="AC316" s="10" t="n"/>
      <c r="AD316" s="10" t="n"/>
      <c r="AE316" s="10" t="n"/>
      <c r="AF316" s="10" t="n"/>
      <c r="AG316" s="11" t="n"/>
      <c r="AH316" s="10" t="n"/>
      <c r="AI316" s="10" t="n"/>
      <c r="AJ316" s="10" t="n"/>
      <c r="AK316" s="10" t="n"/>
    </row>
    <row r="317">
      <c r="A317" s="10" t="n"/>
      <c r="B317" s="10" t="n"/>
      <c r="C317" s="10" t="n"/>
      <c r="D317" s="10" t="n"/>
      <c r="E317" s="10" t="n"/>
      <c r="F317" s="10" t="n"/>
      <c r="G317" s="10" t="n"/>
      <c r="H317" s="10" t="n"/>
      <c r="I317" s="10" t="n"/>
      <c r="J317" s="10" t="n"/>
      <c r="K317" s="10" t="n"/>
      <c r="L317" s="10" t="n"/>
      <c r="M317" s="10" t="n"/>
      <c r="N317" s="10" t="n"/>
      <c r="O317" s="11" t="n"/>
      <c r="P317" s="11" t="n"/>
      <c r="Q317" s="12" t="n"/>
      <c r="R317" s="12" t="n"/>
      <c r="S317" s="10" t="n"/>
      <c r="T317" s="12">
        <f>IF(OR(Q317="",S317="",S317=0),"",ROUND((Q317-N(R317))/S317,2))</f>
        <v/>
      </c>
      <c r="U317" s="10">
        <f>IF(P317="","",IF(P317&gt;IF(AG317&lt;&gt;"",MIN(AG317,Instrucciones!$B$4),Instrucciones!$B$4),0,DATEDIF(P317,IF(AG317&lt;&gt;"",MIN(AG317,Instrucciones!$B$4),Instrucciones!$B$4),"m")))</f>
        <v/>
      </c>
      <c r="V317" s="12">
        <f>IF(OR(T317="",U317=""),"",MIN(Q317-N(R317),T317*MIN(U317,S317)))</f>
        <v/>
      </c>
      <c r="W317" s="12">
        <f>IF(V317="","",Q317-V317)</f>
        <v/>
      </c>
      <c r="X317" s="12" t="n"/>
      <c r="Y317" s="13" t="n"/>
      <c r="Z317" s="12">
        <f>IF(OR(X317="",Y317=""),"",ROUND(X317*Y317,2))</f>
        <v/>
      </c>
      <c r="AA317" s="12">
        <f>IF(OR(Z317="",U317=""),"",MIN(X317,ROUND(Z317/12*U317,2)))</f>
        <v/>
      </c>
      <c r="AB317" s="12">
        <f>IF(AA317="","",X317-AA317)</f>
        <v/>
      </c>
      <c r="AC317" s="10" t="n"/>
      <c r="AD317" s="10" t="n"/>
      <c r="AE317" s="10" t="n"/>
      <c r="AF317" s="10" t="n"/>
      <c r="AG317" s="11" t="n"/>
      <c r="AH317" s="10" t="n"/>
      <c r="AI317" s="10" t="n"/>
      <c r="AJ317" s="10" t="n"/>
      <c r="AK317" s="10" t="n"/>
    </row>
    <row r="318">
      <c r="A318" s="10" t="n"/>
      <c r="B318" s="10" t="n"/>
      <c r="C318" s="10" t="n"/>
      <c r="D318" s="10" t="n"/>
      <c r="E318" s="10" t="n"/>
      <c r="F318" s="10" t="n"/>
      <c r="G318" s="10" t="n"/>
      <c r="H318" s="10" t="n"/>
      <c r="I318" s="10" t="n"/>
      <c r="J318" s="10" t="n"/>
      <c r="K318" s="10" t="n"/>
      <c r="L318" s="10" t="n"/>
      <c r="M318" s="10" t="n"/>
      <c r="N318" s="10" t="n"/>
      <c r="O318" s="11" t="n"/>
      <c r="P318" s="11" t="n"/>
      <c r="Q318" s="12" t="n"/>
      <c r="R318" s="12" t="n"/>
      <c r="S318" s="10" t="n"/>
      <c r="T318" s="12">
        <f>IF(OR(Q318="",S318="",S318=0),"",ROUND((Q318-N(R318))/S318,2))</f>
        <v/>
      </c>
      <c r="U318" s="10">
        <f>IF(P318="","",IF(P318&gt;IF(AG318&lt;&gt;"",MIN(AG318,Instrucciones!$B$4),Instrucciones!$B$4),0,DATEDIF(P318,IF(AG318&lt;&gt;"",MIN(AG318,Instrucciones!$B$4),Instrucciones!$B$4),"m")))</f>
        <v/>
      </c>
      <c r="V318" s="12">
        <f>IF(OR(T318="",U318=""),"",MIN(Q318-N(R318),T318*MIN(U318,S318)))</f>
        <v/>
      </c>
      <c r="W318" s="12">
        <f>IF(V318="","",Q318-V318)</f>
        <v/>
      </c>
      <c r="X318" s="12" t="n"/>
      <c r="Y318" s="13" t="n"/>
      <c r="Z318" s="12">
        <f>IF(OR(X318="",Y318=""),"",ROUND(X318*Y318,2))</f>
        <v/>
      </c>
      <c r="AA318" s="12">
        <f>IF(OR(Z318="",U318=""),"",MIN(X318,ROUND(Z318/12*U318,2)))</f>
        <v/>
      </c>
      <c r="AB318" s="12">
        <f>IF(AA318="","",X318-AA318)</f>
        <v/>
      </c>
      <c r="AC318" s="10" t="n"/>
      <c r="AD318" s="10" t="n"/>
      <c r="AE318" s="10" t="n"/>
      <c r="AF318" s="10" t="n"/>
      <c r="AG318" s="11" t="n"/>
      <c r="AH318" s="10" t="n"/>
      <c r="AI318" s="10" t="n"/>
      <c r="AJ318" s="10" t="n"/>
      <c r="AK318" s="10" t="n"/>
    </row>
    <row r="319">
      <c r="A319" s="10" t="n"/>
      <c r="B319" s="10" t="n"/>
      <c r="C319" s="10" t="n"/>
      <c r="D319" s="10" t="n"/>
      <c r="E319" s="10" t="n"/>
      <c r="F319" s="10" t="n"/>
      <c r="G319" s="10" t="n"/>
      <c r="H319" s="10" t="n"/>
      <c r="I319" s="10" t="n"/>
      <c r="J319" s="10" t="n"/>
      <c r="K319" s="10" t="n"/>
      <c r="L319" s="10" t="n"/>
      <c r="M319" s="10" t="n"/>
      <c r="N319" s="10" t="n"/>
      <c r="O319" s="11" t="n"/>
      <c r="P319" s="11" t="n"/>
      <c r="Q319" s="12" t="n"/>
      <c r="R319" s="12" t="n"/>
      <c r="S319" s="10" t="n"/>
      <c r="T319" s="12">
        <f>IF(OR(Q319="",S319="",S319=0),"",ROUND((Q319-N(R319))/S319,2))</f>
        <v/>
      </c>
      <c r="U319" s="10">
        <f>IF(P319="","",IF(P319&gt;IF(AG319&lt;&gt;"",MIN(AG319,Instrucciones!$B$4),Instrucciones!$B$4),0,DATEDIF(P319,IF(AG319&lt;&gt;"",MIN(AG319,Instrucciones!$B$4),Instrucciones!$B$4),"m")))</f>
        <v/>
      </c>
      <c r="V319" s="12">
        <f>IF(OR(T319="",U319=""),"",MIN(Q319-N(R319),T319*MIN(U319,S319)))</f>
        <v/>
      </c>
      <c r="W319" s="12">
        <f>IF(V319="","",Q319-V319)</f>
        <v/>
      </c>
      <c r="X319" s="12" t="n"/>
      <c r="Y319" s="13" t="n"/>
      <c r="Z319" s="12">
        <f>IF(OR(X319="",Y319=""),"",ROUND(X319*Y319,2))</f>
        <v/>
      </c>
      <c r="AA319" s="12">
        <f>IF(OR(Z319="",U319=""),"",MIN(X319,ROUND(Z319/12*U319,2)))</f>
        <v/>
      </c>
      <c r="AB319" s="12">
        <f>IF(AA319="","",X319-AA319)</f>
        <v/>
      </c>
      <c r="AC319" s="10" t="n"/>
      <c r="AD319" s="10" t="n"/>
      <c r="AE319" s="10" t="n"/>
      <c r="AF319" s="10" t="n"/>
      <c r="AG319" s="11" t="n"/>
      <c r="AH319" s="10" t="n"/>
      <c r="AI319" s="10" t="n"/>
      <c r="AJ319" s="10" t="n"/>
      <c r="AK319" s="10" t="n"/>
    </row>
    <row r="320">
      <c r="A320" s="10" t="n"/>
      <c r="B320" s="10" t="n"/>
      <c r="C320" s="10" t="n"/>
      <c r="D320" s="10" t="n"/>
      <c r="E320" s="10" t="n"/>
      <c r="F320" s="10" t="n"/>
      <c r="G320" s="10" t="n"/>
      <c r="H320" s="10" t="n"/>
      <c r="I320" s="10" t="n"/>
      <c r="J320" s="10" t="n"/>
      <c r="K320" s="10" t="n"/>
      <c r="L320" s="10" t="n"/>
      <c r="M320" s="10" t="n"/>
      <c r="N320" s="10" t="n"/>
      <c r="O320" s="11" t="n"/>
      <c r="P320" s="11" t="n"/>
      <c r="Q320" s="12" t="n"/>
      <c r="R320" s="12" t="n"/>
      <c r="S320" s="10" t="n"/>
      <c r="T320" s="12">
        <f>IF(OR(Q320="",S320="",S320=0),"",ROUND((Q320-N(R320))/S320,2))</f>
        <v/>
      </c>
      <c r="U320" s="10">
        <f>IF(P320="","",IF(P320&gt;IF(AG320&lt;&gt;"",MIN(AG320,Instrucciones!$B$4),Instrucciones!$B$4),0,DATEDIF(P320,IF(AG320&lt;&gt;"",MIN(AG320,Instrucciones!$B$4),Instrucciones!$B$4),"m")))</f>
        <v/>
      </c>
      <c r="V320" s="12">
        <f>IF(OR(T320="",U320=""),"",MIN(Q320-N(R320),T320*MIN(U320,S320)))</f>
        <v/>
      </c>
      <c r="W320" s="12">
        <f>IF(V320="","",Q320-V320)</f>
        <v/>
      </c>
      <c r="X320" s="12" t="n"/>
      <c r="Y320" s="13" t="n"/>
      <c r="Z320" s="12">
        <f>IF(OR(X320="",Y320=""),"",ROUND(X320*Y320,2))</f>
        <v/>
      </c>
      <c r="AA320" s="12">
        <f>IF(OR(Z320="",U320=""),"",MIN(X320,ROUND(Z320/12*U320,2)))</f>
        <v/>
      </c>
      <c r="AB320" s="12">
        <f>IF(AA320="","",X320-AA320)</f>
        <v/>
      </c>
      <c r="AC320" s="10" t="n"/>
      <c r="AD320" s="10" t="n"/>
      <c r="AE320" s="10" t="n"/>
      <c r="AF320" s="10" t="n"/>
      <c r="AG320" s="11" t="n"/>
      <c r="AH320" s="10" t="n"/>
      <c r="AI320" s="10" t="n"/>
      <c r="AJ320" s="10" t="n"/>
      <c r="AK320" s="10" t="n"/>
    </row>
    <row r="321">
      <c r="A321" s="10" t="n"/>
      <c r="B321" s="10" t="n"/>
      <c r="C321" s="10" t="n"/>
      <c r="D321" s="10" t="n"/>
      <c r="E321" s="10" t="n"/>
      <c r="F321" s="10" t="n"/>
      <c r="G321" s="10" t="n"/>
      <c r="H321" s="10" t="n"/>
      <c r="I321" s="10" t="n"/>
      <c r="J321" s="10" t="n"/>
      <c r="K321" s="10" t="n"/>
      <c r="L321" s="10" t="n"/>
      <c r="M321" s="10" t="n"/>
      <c r="N321" s="10" t="n"/>
      <c r="O321" s="11" t="n"/>
      <c r="P321" s="11" t="n"/>
      <c r="Q321" s="12" t="n"/>
      <c r="R321" s="12" t="n"/>
      <c r="S321" s="10" t="n"/>
      <c r="T321" s="12">
        <f>IF(OR(Q321="",S321="",S321=0),"",ROUND((Q321-N(R321))/S321,2))</f>
        <v/>
      </c>
      <c r="U321" s="10">
        <f>IF(P321="","",IF(P321&gt;IF(AG321&lt;&gt;"",MIN(AG321,Instrucciones!$B$4),Instrucciones!$B$4),0,DATEDIF(P321,IF(AG321&lt;&gt;"",MIN(AG321,Instrucciones!$B$4),Instrucciones!$B$4),"m")))</f>
        <v/>
      </c>
      <c r="V321" s="12">
        <f>IF(OR(T321="",U321=""),"",MIN(Q321-N(R321),T321*MIN(U321,S321)))</f>
        <v/>
      </c>
      <c r="W321" s="12">
        <f>IF(V321="","",Q321-V321)</f>
        <v/>
      </c>
      <c r="X321" s="12" t="n"/>
      <c r="Y321" s="13" t="n"/>
      <c r="Z321" s="12">
        <f>IF(OR(X321="",Y321=""),"",ROUND(X321*Y321,2))</f>
        <v/>
      </c>
      <c r="AA321" s="12">
        <f>IF(OR(Z321="",U321=""),"",MIN(X321,ROUND(Z321/12*U321,2)))</f>
        <v/>
      </c>
      <c r="AB321" s="12">
        <f>IF(AA321="","",X321-AA321)</f>
        <v/>
      </c>
      <c r="AC321" s="10" t="n"/>
      <c r="AD321" s="10" t="n"/>
      <c r="AE321" s="10" t="n"/>
      <c r="AF321" s="10" t="n"/>
      <c r="AG321" s="11" t="n"/>
      <c r="AH321" s="10" t="n"/>
      <c r="AI321" s="10" t="n"/>
      <c r="AJ321" s="10" t="n"/>
      <c r="AK321" s="10" t="n"/>
    </row>
    <row r="322">
      <c r="A322" s="10" t="n"/>
      <c r="B322" s="10" t="n"/>
      <c r="C322" s="10" t="n"/>
      <c r="D322" s="10" t="n"/>
      <c r="E322" s="10" t="n"/>
      <c r="F322" s="10" t="n"/>
      <c r="G322" s="10" t="n"/>
      <c r="H322" s="10" t="n"/>
      <c r="I322" s="10" t="n"/>
      <c r="J322" s="10" t="n"/>
      <c r="K322" s="10" t="n"/>
      <c r="L322" s="10" t="n"/>
      <c r="M322" s="10" t="n"/>
      <c r="N322" s="10" t="n"/>
      <c r="O322" s="11" t="n"/>
      <c r="P322" s="11" t="n"/>
      <c r="Q322" s="12" t="n"/>
      <c r="R322" s="12" t="n"/>
      <c r="S322" s="10" t="n"/>
      <c r="T322" s="12">
        <f>IF(OR(Q322="",S322="",S322=0),"",ROUND((Q322-N(R322))/S322,2))</f>
        <v/>
      </c>
      <c r="U322" s="10">
        <f>IF(P322="","",IF(P322&gt;IF(AG322&lt;&gt;"",MIN(AG322,Instrucciones!$B$4),Instrucciones!$B$4),0,DATEDIF(P322,IF(AG322&lt;&gt;"",MIN(AG322,Instrucciones!$B$4),Instrucciones!$B$4),"m")))</f>
        <v/>
      </c>
      <c r="V322" s="12">
        <f>IF(OR(T322="",U322=""),"",MIN(Q322-N(R322),T322*MIN(U322,S322)))</f>
        <v/>
      </c>
      <c r="W322" s="12">
        <f>IF(V322="","",Q322-V322)</f>
        <v/>
      </c>
      <c r="X322" s="12" t="n"/>
      <c r="Y322" s="13" t="n"/>
      <c r="Z322" s="12">
        <f>IF(OR(X322="",Y322=""),"",ROUND(X322*Y322,2))</f>
        <v/>
      </c>
      <c r="AA322" s="12">
        <f>IF(OR(Z322="",U322=""),"",MIN(X322,ROUND(Z322/12*U322,2)))</f>
        <v/>
      </c>
      <c r="AB322" s="12">
        <f>IF(AA322="","",X322-AA322)</f>
        <v/>
      </c>
      <c r="AC322" s="10" t="n"/>
      <c r="AD322" s="10" t="n"/>
      <c r="AE322" s="10" t="n"/>
      <c r="AF322" s="10" t="n"/>
      <c r="AG322" s="11" t="n"/>
      <c r="AH322" s="10" t="n"/>
      <c r="AI322" s="10" t="n"/>
      <c r="AJ322" s="10" t="n"/>
      <c r="AK322" s="10" t="n"/>
    </row>
    <row r="323">
      <c r="A323" s="10" t="n"/>
      <c r="B323" s="10" t="n"/>
      <c r="C323" s="10" t="n"/>
      <c r="D323" s="10" t="n"/>
      <c r="E323" s="10" t="n"/>
      <c r="F323" s="10" t="n"/>
      <c r="G323" s="10" t="n"/>
      <c r="H323" s="10" t="n"/>
      <c r="I323" s="10" t="n"/>
      <c r="J323" s="10" t="n"/>
      <c r="K323" s="10" t="n"/>
      <c r="L323" s="10" t="n"/>
      <c r="M323" s="10" t="n"/>
      <c r="N323" s="10" t="n"/>
      <c r="O323" s="11" t="n"/>
      <c r="P323" s="11" t="n"/>
      <c r="Q323" s="12" t="n"/>
      <c r="R323" s="12" t="n"/>
      <c r="S323" s="10" t="n"/>
      <c r="T323" s="12">
        <f>IF(OR(Q323="",S323="",S323=0),"",ROUND((Q323-N(R323))/S323,2))</f>
        <v/>
      </c>
      <c r="U323" s="10">
        <f>IF(P323="","",IF(P323&gt;IF(AG323&lt;&gt;"",MIN(AG323,Instrucciones!$B$4),Instrucciones!$B$4),0,DATEDIF(P323,IF(AG323&lt;&gt;"",MIN(AG323,Instrucciones!$B$4),Instrucciones!$B$4),"m")))</f>
        <v/>
      </c>
      <c r="V323" s="12">
        <f>IF(OR(T323="",U323=""),"",MIN(Q323-N(R323),T323*MIN(U323,S323)))</f>
        <v/>
      </c>
      <c r="W323" s="12">
        <f>IF(V323="","",Q323-V323)</f>
        <v/>
      </c>
      <c r="X323" s="12" t="n"/>
      <c r="Y323" s="13" t="n"/>
      <c r="Z323" s="12">
        <f>IF(OR(X323="",Y323=""),"",ROUND(X323*Y323,2))</f>
        <v/>
      </c>
      <c r="AA323" s="12">
        <f>IF(OR(Z323="",U323=""),"",MIN(X323,ROUND(Z323/12*U323,2)))</f>
        <v/>
      </c>
      <c r="AB323" s="12">
        <f>IF(AA323="","",X323-AA323)</f>
        <v/>
      </c>
      <c r="AC323" s="10" t="n"/>
      <c r="AD323" s="10" t="n"/>
      <c r="AE323" s="10" t="n"/>
      <c r="AF323" s="10" t="n"/>
      <c r="AG323" s="11" t="n"/>
      <c r="AH323" s="10" t="n"/>
      <c r="AI323" s="10" t="n"/>
      <c r="AJ323" s="10" t="n"/>
      <c r="AK323" s="10" t="n"/>
    </row>
    <row r="324">
      <c r="A324" s="10" t="n"/>
      <c r="B324" s="10" t="n"/>
      <c r="C324" s="10" t="n"/>
      <c r="D324" s="10" t="n"/>
      <c r="E324" s="10" t="n"/>
      <c r="F324" s="10" t="n"/>
      <c r="G324" s="10" t="n"/>
      <c r="H324" s="10" t="n"/>
      <c r="I324" s="10" t="n"/>
      <c r="J324" s="10" t="n"/>
      <c r="K324" s="10" t="n"/>
      <c r="L324" s="10" t="n"/>
      <c r="M324" s="10" t="n"/>
      <c r="N324" s="10" t="n"/>
      <c r="O324" s="11" t="n"/>
      <c r="P324" s="11" t="n"/>
      <c r="Q324" s="12" t="n"/>
      <c r="R324" s="12" t="n"/>
      <c r="S324" s="10" t="n"/>
      <c r="T324" s="12">
        <f>IF(OR(Q324="",S324="",S324=0),"",ROUND((Q324-N(R324))/S324,2))</f>
        <v/>
      </c>
      <c r="U324" s="10">
        <f>IF(P324="","",IF(P324&gt;IF(AG324&lt;&gt;"",MIN(AG324,Instrucciones!$B$4),Instrucciones!$B$4),0,DATEDIF(P324,IF(AG324&lt;&gt;"",MIN(AG324,Instrucciones!$B$4),Instrucciones!$B$4),"m")))</f>
        <v/>
      </c>
      <c r="V324" s="12">
        <f>IF(OR(T324="",U324=""),"",MIN(Q324-N(R324),T324*MIN(U324,S324)))</f>
        <v/>
      </c>
      <c r="W324" s="12">
        <f>IF(V324="","",Q324-V324)</f>
        <v/>
      </c>
      <c r="X324" s="12" t="n"/>
      <c r="Y324" s="13" t="n"/>
      <c r="Z324" s="12">
        <f>IF(OR(X324="",Y324=""),"",ROUND(X324*Y324,2))</f>
        <v/>
      </c>
      <c r="AA324" s="12">
        <f>IF(OR(Z324="",U324=""),"",MIN(X324,ROUND(Z324/12*U324,2)))</f>
        <v/>
      </c>
      <c r="AB324" s="12">
        <f>IF(AA324="","",X324-AA324)</f>
        <v/>
      </c>
      <c r="AC324" s="10" t="n"/>
      <c r="AD324" s="10" t="n"/>
      <c r="AE324" s="10" t="n"/>
      <c r="AF324" s="10" t="n"/>
      <c r="AG324" s="11" t="n"/>
      <c r="AH324" s="10" t="n"/>
      <c r="AI324" s="10" t="n"/>
      <c r="AJ324" s="10" t="n"/>
      <c r="AK324" s="10" t="n"/>
    </row>
    <row r="325">
      <c r="A325" s="10" t="n"/>
      <c r="B325" s="10" t="n"/>
      <c r="C325" s="10" t="n"/>
      <c r="D325" s="10" t="n"/>
      <c r="E325" s="10" t="n"/>
      <c r="F325" s="10" t="n"/>
      <c r="G325" s="10" t="n"/>
      <c r="H325" s="10" t="n"/>
      <c r="I325" s="10" t="n"/>
      <c r="J325" s="10" t="n"/>
      <c r="K325" s="10" t="n"/>
      <c r="L325" s="10" t="n"/>
      <c r="M325" s="10" t="n"/>
      <c r="N325" s="10" t="n"/>
      <c r="O325" s="11" t="n"/>
      <c r="P325" s="11" t="n"/>
      <c r="Q325" s="12" t="n"/>
      <c r="R325" s="12" t="n"/>
      <c r="S325" s="10" t="n"/>
      <c r="T325" s="12">
        <f>IF(OR(Q325="",S325="",S325=0),"",ROUND((Q325-N(R325))/S325,2))</f>
        <v/>
      </c>
      <c r="U325" s="10">
        <f>IF(P325="","",IF(P325&gt;IF(AG325&lt;&gt;"",MIN(AG325,Instrucciones!$B$4),Instrucciones!$B$4),0,DATEDIF(P325,IF(AG325&lt;&gt;"",MIN(AG325,Instrucciones!$B$4),Instrucciones!$B$4),"m")))</f>
        <v/>
      </c>
      <c r="V325" s="12">
        <f>IF(OR(T325="",U325=""),"",MIN(Q325-N(R325),T325*MIN(U325,S325)))</f>
        <v/>
      </c>
      <c r="W325" s="12">
        <f>IF(V325="","",Q325-V325)</f>
        <v/>
      </c>
      <c r="X325" s="12" t="n"/>
      <c r="Y325" s="13" t="n"/>
      <c r="Z325" s="12">
        <f>IF(OR(X325="",Y325=""),"",ROUND(X325*Y325,2))</f>
        <v/>
      </c>
      <c r="AA325" s="12">
        <f>IF(OR(Z325="",U325=""),"",MIN(X325,ROUND(Z325/12*U325,2)))</f>
        <v/>
      </c>
      <c r="AB325" s="12">
        <f>IF(AA325="","",X325-AA325)</f>
        <v/>
      </c>
      <c r="AC325" s="10" t="n"/>
      <c r="AD325" s="10" t="n"/>
      <c r="AE325" s="10" t="n"/>
      <c r="AF325" s="10" t="n"/>
      <c r="AG325" s="11" t="n"/>
      <c r="AH325" s="10" t="n"/>
      <c r="AI325" s="10" t="n"/>
      <c r="AJ325" s="10" t="n"/>
      <c r="AK325" s="10" t="n"/>
    </row>
    <row r="326">
      <c r="A326" s="10" t="n"/>
      <c r="B326" s="10" t="n"/>
      <c r="C326" s="10" t="n"/>
      <c r="D326" s="10" t="n"/>
      <c r="E326" s="10" t="n"/>
      <c r="F326" s="10" t="n"/>
      <c r="G326" s="10" t="n"/>
      <c r="H326" s="10" t="n"/>
      <c r="I326" s="10" t="n"/>
      <c r="J326" s="10" t="n"/>
      <c r="K326" s="10" t="n"/>
      <c r="L326" s="10" t="n"/>
      <c r="M326" s="10" t="n"/>
      <c r="N326" s="10" t="n"/>
      <c r="O326" s="11" t="n"/>
      <c r="P326" s="11" t="n"/>
      <c r="Q326" s="12" t="n"/>
      <c r="R326" s="12" t="n"/>
      <c r="S326" s="10" t="n"/>
      <c r="T326" s="12">
        <f>IF(OR(Q326="",S326="",S326=0),"",ROUND((Q326-N(R326))/S326,2))</f>
        <v/>
      </c>
      <c r="U326" s="10">
        <f>IF(P326="","",IF(P326&gt;IF(AG326&lt;&gt;"",MIN(AG326,Instrucciones!$B$4),Instrucciones!$B$4),0,DATEDIF(P326,IF(AG326&lt;&gt;"",MIN(AG326,Instrucciones!$B$4),Instrucciones!$B$4),"m")))</f>
        <v/>
      </c>
      <c r="V326" s="12">
        <f>IF(OR(T326="",U326=""),"",MIN(Q326-N(R326),T326*MIN(U326,S326)))</f>
        <v/>
      </c>
      <c r="W326" s="12">
        <f>IF(V326="","",Q326-V326)</f>
        <v/>
      </c>
      <c r="X326" s="12" t="n"/>
      <c r="Y326" s="13" t="n"/>
      <c r="Z326" s="12">
        <f>IF(OR(X326="",Y326=""),"",ROUND(X326*Y326,2))</f>
        <v/>
      </c>
      <c r="AA326" s="12">
        <f>IF(OR(Z326="",U326=""),"",MIN(X326,ROUND(Z326/12*U326,2)))</f>
        <v/>
      </c>
      <c r="AB326" s="12">
        <f>IF(AA326="","",X326-AA326)</f>
        <v/>
      </c>
      <c r="AC326" s="10" t="n"/>
      <c r="AD326" s="10" t="n"/>
      <c r="AE326" s="10" t="n"/>
      <c r="AF326" s="10" t="n"/>
      <c r="AG326" s="11" t="n"/>
      <c r="AH326" s="10" t="n"/>
      <c r="AI326" s="10" t="n"/>
      <c r="AJ326" s="10" t="n"/>
      <c r="AK326" s="10" t="n"/>
    </row>
    <row r="327">
      <c r="A327" s="10" t="n"/>
      <c r="B327" s="10" t="n"/>
      <c r="C327" s="10" t="n"/>
      <c r="D327" s="10" t="n"/>
      <c r="E327" s="10" t="n"/>
      <c r="F327" s="10" t="n"/>
      <c r="G327" s="10" t="n"/>
      <c r="H327" s="10" t="n"/>
      <c r="I327" s="10" t="n"/>
      <c r="J327" s="10" t="n"/>
      <c r="K327" s="10" t="n"/>
      <c r="L327" s="10" t="n"/>
      <c r="M327" s="10" t="n"/>
      <c r="N327" s="10" t="n"/>
      <c r="O327" s="11" t="n"/>
      <c r="P327" s="11" t="n"/>
      <c r="Q327" s="12" t="n"/>
      <c r="R327" s="12" t="n"/>
      <c r="S327" s="10" t="n"/>
      <c r="T327" s="12">
        <f>IF(OR(Q327="",S327="",S327=0),"",ROUND((Q327-N(R327))/S327,2))</f>
        <v/>
      </c>
      <c r="U327" s="10">
        <f>IF(P327="","",IF(P327&gt;IF(AG327&lt;&gt;"",MIN(AG327,Instrucciones!$B$4),Instrucciones!$B$4),0,DATEDIF(P327,IF(AG327&lt;&gt;"",MIN(AG327,Instrucciones!$B$4),Instrucciones!$B$4),"m")))</f>
        <v/>
      </c>
      <c r="V327" s="12">
        <f>IF(OR(T327="",U327=""),"",MIN(Q327-N(R327),T327*MIN(U327,S327)))</f>
        <v/>
      </c>
      <c r="W327" s="12">
        <f>IF(V327="","",Q327-V327)</f>
        <v/>
      </c>
      <c r="X327" s="12" t="n"/>
      <c r="Y327" s="13" t="n"/>
      <c r="Z327" s="12">
        <f>IF(OR(X327="",Y327=""),"",ROUND(X327*Y327,2))</f>
        <v/>
      </c>
      <c r="AA327" s="12">
        <f>IF(OR(Z327="",U327=""),"",MIN(X327,ROUND(Z327/12*U327,2)))</f>
        <v/>
      </c>
      <c r="AB327" s="12">
        <f>IF(AA327="","",X327-AA327)</f>
        <v/>
      </c>
      <c r="AC327" s="10" t="n"/>
      <c r="AD327" s="10" t="n"/>
      <c r="AE327" s="10" t="n"/>
      <c r="AF327" s="10" t="n"/>
      <c r="AG327" s="11" t="n"/>
      <c r="AH327" s="10" t="n"/>
      <c r="AI327" s="10" t="n"/>
      <c r="AJ327" s="10" t="n"/>
      <c r="AK327" s="10" t="n"/>
    </row>
    <row r="328">
      <c r="A328" s="10" t="n"/>
      <c r="B328" s="10" t="n"/>
      <c r="C328" s="10" t="n"/>
      <c r="D328" s="10" t="n"/>
      <c r="E328" s="10" t="n"/>
      <c r="F328" s="10" t="n"/>
      <c r="G328" s="10" t="n"/>
      <c r="H328" s="10" t="n"/>
      <c r="I328" s="10" t="n"/>
      <c r="J328" s="10" t="n"/>
      <c r="K328" s="10" t="n"/>
      <c r="L328" s="10" t="n"/>
      <c r="M328" s="10" t="n"/>
      <c r="N328" s="10" t="n"/>
      <c r="O328" s="11" t="n"/>
      <c r="P328" s="11" t="n"/>
      <c r="Q328" s="12" t="n"/>
      <c r="R328" s="12" t="n"/>
      <c r="S328" s="10" t="n"/>
      <c r="T328" s="12">
        <f>IF(OR(Q328="",S328="",S328=0),"",ROUND((Q328-N(R328))/S328,2))</f>
        <v/>
      </c>
      <c r="U328" s="10">
        <f>IF(P328="","",IF(P328&gt;IF(AG328&lt;&gt;"",MIN(AG328,Instrucciones!$B$4),Instrucciones!$B$4),0,DATEDIF(P328,IF(AG328&lt;&gt;"",MIN(AG328,Instrucciones!$B$4),Instrucciones!$B$4),"m")))</f>
        <v/>
      </c>
      <c r="V328" s="12">
        <f>IF(OR(T328="",U328=""),"",MIN(Q328-N(R328),T328*MIN(U328,S328)))</f>
        <v/>
      </c>
      <c r="W328" s="12">
        <f>IF(V328="","",Q328-V328)</f>
        <v/>
      </c>
      <c r="X328" s="12" t="n"/>
      <c r="Y328" s="13" t="n"/>
      <c r="Z328" s="12">
        <f>IF(OR(X328="",Y328=""),"",ROUND(X328*Y328,2))</f>
        <v/>
      </c>
      <c r="AA328" s="12">
        <f>IF(OR(Z328="",U328=""),"",MIN(X328,ROUND(Z328/12*U328,2)))</f>
        <v/>
      </c>
      <c r="AB328" s="12">
        <f>IF(AA328="","",X328-AA328)</f>
        <v/>
      </c>
      <c r="AC328" s="10" t="n"/>
      <c r="AD328" s="10" t="n"/>
      <c r="AE328" s="10" t="n"/>
      <c r="AF328" s="10" t="n"/>
      <c r="AG328" s="11" t="n"/>
      <c r="AH328" s="10" t="n"/>
      <c r="AI328" s="10" t="n"/>
      <c r="AJ328" s="10" t="n"/>
      <c r="AK328" s="10" t="n"/>
    </row>
    <row r="329">
      <c r="A329" s="10" t="n"/>
      <c r="B329" s="10" t="n"/>
      <c r="C329" s="10" t="n"/>
      <c r="D329" s="10" t="n"/>
      <c r="E329" s="10" t="n"/>
      <c r="F329" s="10" t="n"/>
      <c r="G329" s="10" t="n"/>
      <c r="H329" s="10" t="n"/>
      <c r="I329" s="10" t="n"/>
      <c r="J329" s="10" t="n"/>
      <c r="K329" s="10" t="n"/>
      <c r="L329" s="10" t="n"/>
      <c r="M329" s="10" t="n"/>
      <c r="N329" s="10" t="n"/>
      <c r="O329" s="11" t="n"/>
      <c r="P329" s="11" t="n"/>
      <c r="Q329" s="12" t="n"/>
      <c r="R329" s="12" t="n"/>
      <c r="S329" s="10" t="n"/>
      <c r="T329" s="12">
        <f>IF(OR(Q329="",S329="",S329=0),"",ROUND((Q329-N(R329))/S329,2))</f>
        <v/>
      </c>
      <c r="U329" s="10">
        <f>IF(P329="","",IF(P329&gt;IF(AG329&lt;&gt;"",MIN(AG329,Instrucciones!$B$4),Instrucciones!$B$4),0,DATEDIF(P329,IF(AG329&lt;&gt;"",MIN(AG329,Instrucciones!$B$4),Instrucciones!$B$4),"m")))</f>
        <v/>
      </c>
      <c r="V329" s="12">
        <f>IF(OR(T329="",U329=""),"",MIN(Q329-N(R329),T329*MIN(U329,S329)))</f>
        <v/>
      </c>
      <c r="W329" s="12">
        <f>IF(V329="","",Q329-V329)</f>
        <v/>
      </c>
      <c r="X329" s="12" t="n"/>
      <c r="Y329" s="13" t="n"/>
      <c r="Z329" s="12">
        <f>IF(OR(X329="",Y329=""),"",ROUND(X329*Y329,2))</f>
        <v/>
      </c>
      <c r="AA329" s="12">
        <f>IF(OR(Z329="",U329=""),"",MIN(X329,ROUND(Z329/12*U329,2)))</f>
        <v/>
      </c>
      <c r="AB329" s="12">
        <f>IF(AA329="","",X329-AA329)</f>
        <v/>
      </c>
      <c r="AC329" s="10" t="n"/>
      <c r="AD329" s="10" t="n"/>
      <c r="AE329" s="10" t="n"/>
      <c r="AF329" s="10" t="n"/>
      <c r="AG329" s="11" t="n"/>
      <c r="AH329" s="10" t="n"/>
      <c r="AI329" s="10" t="n"/>
      <c r="AJ329" s="10" t="n"/>
      <c r="AK329" s="10" t="n"/>
    </row>
    <row r="330">
      <c r="A330" s="10" t="n"/>
      <c r="B330" s="10" t="n"/>
      <c r="C330" s="10" t="n"/>
      <c r="D330" s="10" t="n"/>
      <c r="E330" s="10" t="n"/>
      <c r="F330" s="10" t="n"/>
      <c r="G330" s="10" t="n"/>
      <c r="H330" s="10" t="n"/>
      <c r="I330" s="10" t="n"/>
      <c r="J330" s="10" t="n"/>
      <c r="K330" s="10" t="n"/>
      <c r="L330" s="10" t="n"/>
      <c r="M330" s="10" t="n"/>
      <c r="N330" s="10" t="n"/>
      <c r="O330" s="11" t="n"/>
      <c r="P330" s="11" t="n"/>
      <c r="Q330" s="12" t="n"/>
      <c r="R330" s="12" t="n"/>
      <c r="S330" s="10" t="n"/>
      <c r="T330" s="12">
        <f>IF(OR(Q330="",S330="",S330=0),"",ROUND((Q330-N(R330))/S330,2))</f>
        <v/>
      </c>
      <c r="U330" s="10">
        <f>IF(P330="","",IF(P330&gt;IF(AG330&lt;&gt;"",MIN(AG330,Instrucciones!$B$4),Instrucciones!$B$4),0,DATEDIF(P330,IF(AG330&lt;&gt;"",MIN(AG330,Instrucciones!$B$4),Instrucciones!$B$4),"m")))</f>
        <v/>
      </c>
      <c r="V330" s="12">
        <f>IF(OR(T330="",U330=""),"",MIN(Q330-N(R330),T330*MIN(U330,S330)))</f>
        <v/>
      </c>
      <c r="W330" s="12">
        <f>IF(V330="","",Q330-V330)</f>
        <v/>
      </c>
      <c r="X330" s="12" t="n"/>
      <c r="Y330" s="13" t="n"/>
      <c r="Z330" s="12">
        <f>IF(OR(X330="",Y330=""),"",ROUND(X330*Y330,2))</f>
        <v/>
      </c>
      <c r="AA330" s="12">
        <f>IF(OR(Z330="",U330=""),"",MIN(X330,ROUND(Z330/12*U330,2)))</f>
        <v/>
      </c>
      <c r="AB330" s="12">
        <f>IF(AA330="","",X330-AA330)</f>
        <v/>
      </c>
      <c r="AC330" s="10" t="n"/>
      <c r="AD330" s="10" t="n"/>
      <c r="AE330" s="10" t="n"/>
      <c r="AF330" s="10" t="n"/>
      <c r="AG330" s="11" t="n"/>
      <c r="AH330" s="10" t="n"/>
      <c r="AI330" s="10" t="n"/>
      <c r="AJ330" s="10" t="n"/>
      <c r="AK330" s="10" t="n"/>
    </row>
    <row r="331">
      <c r="A331" s="10" t="n"/>
      <c r="B331" s="10" t="n"/>
      <c r="C331" s="10" t="n"/>
      <c r="D331" s="10" t="n"/>
      <c r="E331" s="10" t="n"/>
      <c r="F331" s="10" t="n"/>
      <c r="G331" s="10" t="n"/>
      <c r="H331" s="10" t="n"/>
      <c r="I331" s="10" t="n"/>
      <c r="J331" s="10" t="n"/>
      <c r="K331" s="10" t="n"/>
      <c r="L331" s="10" t="n"/>
      <c r="M331" s="10" t="n"/>
      <c r="N331" s="10" t="n"/>
      <c r="O331" s="11" t="n"/>
      <c r="P331" s="11" t="n"/>
      <c r="Q331" s="12" t="n"/>
      <c r="R331" s="12" t="n"/>
      <c r="S331" s="10" t="n"/>
      <c r="T331" s="12">
        <f>IF(OR(Q331="",S331="",S331=0),"",ROUND((Q331-N(R331))/S331,2))</f>
        <v/>
      </c>
      <c r="U331" s="10">
        <f>IF(P331="","",IF(P331&gt;IF(AG331&lt;&gt;"",MIN(AG331,Instrucciones!$B$4),Instrucciones!$B$4),0,DATEDIF(P331,IF(AG331&lt;&gt;"",MIN(AG331,Instrucciones!$B$4),Instrucciones!$B$4),"m")))</f>
        <v/>
      </c>
      <c r="V331" s="12">
        <f>IF(OR(T331="",U331=""),"",MIN(Q331-N(R331),T331*MIN(U331,S331)))</f>
        <v/>
      </c>
      <c r="W331" s="12">
        <f>IF(V331="","",Q331-V331)</f>
        <v/>
      </c>
      <c r="X331" s="12" t="n"/>
      <c r="Y331" s="13" t="n"/>
      <c r="Z331" s="12">
        <f>IF(OR(X331="",Y331=""),"",ROUND(X331*Y331,2))</f>
        <v/>
      </c>
      <c r="AA331" s="12">
        <f>IF(OR(Z331="",U331=""),"",MIN(X331,ROUND(Z331/12*U331,2)))</f>
        <v/>
      </c>
      <c r="AB331" s="12">
        <f>IF(AA331="","",X331-AA331)</f>
        <v/>
      </c>
      <c r="AC331" s="10" t="n"/>
      <c r="AD331" s="10" t="n"/>
      <c r="AE331" s="10" t="n"/>
      <c r="AF331" s="10" t="n"/>
      <c r="AG331" s="11" t="n"/>
      <c r="AH331" s="10" t="n"/>
      <c r="AI331" s="10" t="n"/>
      <c r="AJ331" s="10" t="n"/>
      <c r="AK331" s="10" t="n"/>
    </row>
    <row r="332">
      <c r="A332" s="10" t="n"/>
      <c r="B332" s="10" t="n"/>
      <c r="C332" s="10" t="n"/>
      <c r="D332" s="10" t="n"/>
      <c r="E332" s="10" t="n"/>
      <c r="F332" s="10" t="n"/>
      <c r="G332" s="10" t="n"/>
      <c r="H332" s="10" t="n"/>
      <c r="I332" s="10" t="n"/>
      <c r="J332" s="10" t="n"/>
      <c r="K332" s="10" t="n"/>
      <c r="L332" s="10" t="n"/>
      <c r="M332" s="10" t="n"/>
      <c r="N332" s="10" t="n"/>
      <c r="O332" s="11" t="n"/>
      <c r="P332" s="11" t="n"/>
      <c r="Q332" s="12" t="n"/>
      <c r="R332" s="12" t="n"/>
      <c r="S332" s="10" t="n"/>
      <c r="T332" s="12">
        <f>IF(OR(Q332="",S332="",S332=0),"",ROUND((Q332-N(R332))/S332,2))</f>
        <v/>
      </c>
      <c r="U332" s="10">
        <f>IF(P332="","",IF(P332&gt;IF(AG332&lt;&gt;"",MIN(AG332,Instrucciones!$B$4),Instrucciones!$B$4),0,DATEDIF(P332,IF(AG332&lt;&gt;"",MIN(AG332,Instrucciones!$B$4),Instrucciones!$B$4),"m")))</f>
        <v/>
      </c>
      <c r="V332" s="12">
        <f>IF(OR(T332="",U332=""),"",MIN(Q332-N(R332),T332*MIN(U332,S332)))</f>
        <v/>
      </c>
      <c r="W332" s="12">
        <f>IF(V332="","",Q332-V332)</f>
        <v/>
      </c>
      <c r="X332" s="12" t="n"/>
      <c r="Y332" s="13" t="n"/>
      <c r="Z332" s="12">
        <f>IF(OR(X332="",Y332=""),"",ROUND(X332*Y332,2))</f>
        <v/>
      </c>
      <c r="AA332" s="12">
        <f>IF(OR(Z332="",U332=""),"",MIN(X332,ROUND(Z332/12*U332,2)))</f>
        <v/>
      </c>
      <c r="AB332" s="12">
        <f>IF(AA332="","",X332-AA332)</f>
        <v/>
      </c>
      <c r="AC332" s="10" t="n"/>
      <c r="AD332" s="10" t="n"/>
      <c r="AE332" s="10" t="n"/>
      <c r="AF332" s="10" t="n"/>
      <c r="AG332" s="11" t="n"/>
      <c r="AH332" s="10" t="n"/>
      <c r="AI332" s="10" t="n"/>
      <c r="AJ332" s="10" t="n"/>
      <c r="AK332" s="10" t="n"/>
    </row>
    <row r="333">
      <c r="A333" s="10" t="n"/>
      <c r="B333" s="10" t="n"/>
      <c r="C333" s="10" t="n"/>
      <c r="D333" s="10" t="n"/>
      <c r="E333" s="10" t="n"/>
      <c r="F333" s="10" t="n"/>
      <c r="G333" s="10" t="n"/>
      <c r="H333" s="10" t="n"/>
      <c r="I333" s="10" t="n"/>
      <c r="J333" s="10" t="n"/>
      <c r="K333" s="10" t="n"/>
      <c r="L333" s="10" t="n"/>
      <c r="M333" s="10" t="n"/>
      <c r="N333" s="10" t="n"/>
      <c r="O333" s="11" t="n"/>
      <c r="P333" s="11" t="n"/>
      <c r="Q333" s="12" t="n"/>
      <c r="R333" s="12" t="n"/>
      <c r="S333" s="10" t="n"/>
      <c r="T333" s="12">
        <f>IF(OR(Q333="",S333="",S333=0),"",ROUND((Q333-N(R333))/S333,2))</f>
        <v/>
      </c>
      <c r="U333" s="10">
        <f>IF(P333="","",IF(P333&gt;IF(AG333&lt;&gt;"",MIN(AG333,Instrucciones!$B$4),Instrucciones!$B$4),0,DATEDIF(P333,IF(AG333&lt;&gt;"",MIN(AG333,Instrucciones!$B$4),Instrucciones!$B$4),"m")))</f>
        <v/>
      </c>
      <c r="V333" s="12">
        <f>IF(OR(T333="",U333=""),"",MIN(Q333-N(R333),T333*MIN(U333,S333)))</f>
        <v/>
      </c>
      <c r="W333" s="12">
        <f>IF(V333="","",Q333-V333)</f>
        <v/>
      </c>
      <c r="X333" s="12" t="n"/>
      <c r="Y333" s="13" t="n"/>
      <c r="Z333" s="12">
        <f>IF(OR(X333="",Y333=""),"",ROUND(X333*Y333,2))</f>
        <v/>
      </c>
      <c r="AA333" s="12">
        <f>IF(OR(Z333="",U333=""),"",MIN(X333,ROUND(Z333/12*U333,2)))</f>
        <v/>
      </c>
      <c r="AB333" s="12">
        <f>IF(AA333="","",X333-AA333)</f>
        <v/>
      </c>
      <c r="AC333" s="10" t="n"/>
      <c r="AD333" s="10" t="n"/>
      <c r="AE333" s="10" t="n"/>
      <c r="AF333" s="10" t="n"/>
      <c r="AG333" s="11" t="n"/>
      <c r="AH333" s="10" t="n"/>
      <c r="AI333" s="10" t="n"/>
      <c r="AJ333" s="10" t="n"/>
      <c r="AK333" s="10" t="n"/>
    </row>
    <row r="334">
      <c r="A334" s="10" t="n"/>
      <c r="B334" s="10" t="n"/>
      <c r="C334" s="10" t="n"/>
      <c r="D334" s="10" t="n"/>
      <c r="E334" s="10" t="n"/>
      <c r="F334" s="10" t="n"/>
      <c r="G334" s="10" t="n"/>
      <c r="H334" s="10" t="n"/>
      <c r="I334" s="10" t="n"/>
      <c r="J334" s="10" t="n"/>
      <c r="K334" s="10" t="n"/>
      <c r="L334" s="10" t="n"/>
      <c r="M334" s="10" t="n"/>
      <c r="N334" s="10" t="n"/>
      <c r="O334" s="11" t="n"/>
      <c r="P334" s="11" t="n"/>
      <c r="Q334" s="12" t="n"/>
      <c r="R334" s="12" t="n"/>
      <c r="S334" s="10" t="n"/>
      <c r="T334" s="12">
        <f>IF(OR(Q334="",S334="",S334=0),"",ROUND((Q334-N(R334))/S334,2))</f>
        <v/>
      </c>
      <c r="U334" s="10">
        <f>IF(P334="","",IF(P334&gt;IF(AG334&lt;&gt;"",MIN(AG334,Instrucciones!$B$4),Instrucciones!$B$4),0,DATEDIF(P334,IF(AG334&lt;&gt;"",MIN(AG334,Instrucciones!$B$4),Instrucciones!$B$4),"m")))</f>
        <v/>
      </c>
      <c r="V334" s="12">
        <f>IF(OR(T334="",U334=""),"",MIN(Q334-N(R334),T334*MIN(U334,S334)))</f>
        <v/>
      </c>
      <c r="W334" s="12">
        <f>IF(V334="","",Q334-V334)</f>
        <v/>
      </c>
      <c r="X334" s="12" t="n"/>
      <c r="Y334" s="13" t="n"/>
      <c r="Z334" s="12">
        <f>IF(OR(X334="",Y334=""),"",ROUND(X334*Y334,2))</f>
        <v/>
      </c>
      <c r="AA334" s="12">
        <f>IF(OR(Z334="",U334=""),"",MIN(X334,ROUND(Z334/12*U334,2)))</f>
        <v/>
      </c>
      <c r="AB334" s="12">
        <f>IF(AA334="","",X334-AA334)</f>
        <v/>
      </c>
      <c r="AC334" s="10" t="n"/>
      <c r="AD334" s="10" t="n"/>
      <c r="AE334" s="10" t="n"/>
      <c r="AF334" s="10" t="n"/>
      <c r="AG334" s="11" t="n"/>
      <c r="AH334" s="10" t="n"/>
      <c r="AI334" s="10" t="n"/>
      <c r="AJ334" s="10" t="n"/>
      <c r="AK334" s="10" t="n"/>
    </row>
    <row r="335">
      <c r="A335" s="10" t="n"/>
      <c r="B335" s="10" t="n"/>
      <c r="C335" s="10" t="n"/>
      <c r="D335" s="10" t="n"/>
      <c r="E335" s="10" t="n"/>
      <c r="F335" s="10" t="n"/>
      <c r="G335" s="10" t="n"/>
      <c r="H335" s="10" t="n"/>
      <c r="I335" s="10" t="n"/>
      <c r="J335" s="10" t="n"/>
      <c r="K335" s="10" t="n"/>
      <c r="L335" s="10" t="n"/>
      <c r="M335" s="10" t="n"/>
      <c r="N335" s="10" t="n"/>
      <c r="O335" s="11" t="n"/>
      <c r="P335" s="11" t="n"/>
      <c r="Q335" s="12" t="n"/>
      <c r="R335" s="12" t="n"/>
      <c r="S335" s="10" t="n"/>
      <c r="T335" s="12">
        <f>IF(OR(Q335="",S335="",S335=0),"",ROUND((Q335-N(R335))/S335,2))</f>
        <v/>
      </c>
      <c r="U335" s="10">
        <f>IF(P335="","",IF(P335&gt;IF(AG335&lt;&gt;"",MIN(AG335,Instrucciones!$B$4),Instrucciones!$B$4),0,DATEDIF(P335,IF(AG335&lt;&gt;"",MIN(AG335,Instrucciones!$B$4),Instrucciones!$B$4),"m")))</f>
        <v/>
      </c>
      <c r="V335" s="12">
        <f>IF(OR(T335="",U335=""),"",MIN(Q335-N(R335),T335*MIN(U335,S335)))</f>
        <v/>
      </c>
      <c r="W335" s="12">
        <f>IF(V335="","",Q335-V335)</f>
        <v/>
      </c>
      <c r="X335" s="12" t="n"/>
      <c r="Y335" s="13" t="n"/>
      <c r="Z335" s="12">
        <f>IF(OR(X335="",Y335=""),"",ROUND(X335*Y335,2))</f>
        <v/>
      </c>
      <c r="AA335" s="12">
        <f>IF(OR(Z335="",U335=""),"",MIN(X335,ROUND(Z335/12*U335,2)))</f>
        <v/>
      </c>
      <c r="AB335" s="12">
        <f>IF(AA335="","",X335-AA335)</f>
        <v/>
      </c>
      <c r="AC335" s="10" t="n"/>
      <c r="AD335" s="10" t="n"/>
      <c r="AE335" s="10" t="n"/>
      <c r="AF335" s="10" t="n"/>
      <c r="AG335" s="11" t="n"/>
      <c r="AH335" s="10" t="n"/>
      <c r="AI335" s="10" t="n"/>
      <c r="AJ335" s="10" t="n"/>
      <c r="AK335" s="10" t="n"/>
    </row>
    <row r="336">
      <c r="A336" s="10" t="n"/>
      <c r="B336" s="10" t="n"/>
      <c r="C336" s="10" t="n"/>
      <c r="D336" s="10" t="n"/>
      <c r="E336" s="10" t="n"/>
      <c r="F336" s="10" t="n"/>
      <c r="G336" s="10" t="n"/>
      <c r="H336" s="10" t="n"/>
      <c r="I336" s="10" t="n"/>
      <c r="J336" s="10" t="n"/>
      <c r="K336" s="10" t="n"/>
      <c r="L336" s="10" t="n"/>
      <c r="M336" s="10" t="n"/>
      <c r="N336" s="10" t="n"/>
      <c r="O336" s="11" t="n"/>
      <c r="P336" s="11" t="n"/>
      <c r="Q336" s="12" t="n"/>
      <c r="R336" s="12" t="n"/>
      <c r="S336" s="10" t="n"/>
      <c r="T336" s="12">
        <f>IF(OR(Q336="",S336="",S336=0),"",ROUND((Q336-N(R336))/S336,2))</f>
        <v/>
      </c>
      <c r="U336" s="10">
        <f>IF(P336="","",IF(P336&gt;IF(AG336&lt;&gt;"",MIN(AG336,Instrucciones!$B$4),Instrucciones!$B$4),0,DATEDIF(P336,IF(AG336&lt;&gt;"",MIN(AG336,Instrucciones!$B$4),Instrucciones!$B$4),"m")))</f>
        <v/>
      </c>
      <c r="V336" s="12">
        <f>IF(OR(T336="",U336=""),"",MIN(Q336-N(R336),T336*MIN(U336,S336)))</f>
        <v/>
      </c>
      <c r="W336" s="12">
        <f>IF(V336="","",Q336-V336)</f>
        <v/>
      </c>
      <c r="X336" s="12" t="n"/>
      <c r="Y336" s="13" t="n"/>
      <c r="Z336" s="12">
        <f>IF(OR(X336="",Y336=""),"",ROUND(X336*Y336,2))</f>
        <v/>
      </c>
      <c r="AA336" s="12">
        <f>IF(OR(Z336="",U336=""),"",MIN(X336,ROUND(Z336/12*U336,2)))</f>
        <v/>
      </c>
      <c r="AB336" s="12">
        <f>IF(AA336="","",X336-AA336)</f>
        <v/>
      </c>
      <c r="AC336" s="10" t="n"/>
      <c r="AD336" s="10" t="n"/>
      <c r="AE336" s="10" t="n"/>
      <c r="AF336" s="10" t="n"/>
      <c r="AG336" s="11" t="n"/>
      <c r="AH336" s="10" t="n"/>
      <c r="AI336" s="10" t="n"/>
      <c r="AJ336" s="10" t="n"/>
      <c r="AK336" s="10" t="n"/>
    </row>
    <row r="337">
      <c r="A337" s="10" t="n"/>
      <c r="B337" s="10" t="n"/>
      <c r="C337" s="10" t="n"/>
      <c r="D337" s="10" t="n"/>
      <c r="E337" s="10" t="n"/>
      <c r="F337" s="10" t="n"/>
      <c r="G337" s="10" t="n"/>
      <c r="H337" s="10" t="n"/>
      <c r="I337" s="10" t="n"/>
      <c r="J337" s="10" t="n"/>
      <c r="K337" s="10" t="n"/>
      <c r="L337" s="10" t="n"/>
      <c r="M337" s="10" t="n"/>
      <c r="N337" s="10" t="n"/>
      <c r="O337" s="11" t="n"/>
      <c r="P337" s="11" t="n"/>
      <c r="Q337" s="12" t="n"/>
      <c r="R337" s="12" t="n"/>
      <c r="S337" s="10" t="n"/>
      <c r="T337" s="12">
        <f>IF(OR(Q337="",S337="",S337=0),"",ROUND((Q337-N(R337))/S337,2))</f>
        <v/>
      </c>
      <c r="U337" s="10">
        <f>IF(P337="","",IF(P337&gt;IF(AG337&lt;&gt;"",MIN(AG337,Instrucciones!$B$4),Instrucciones!$B$4),0,DATEDIF(P337,IF(AG337&lt;&gt;"",MIN(AG337,Instrucciones!$B$4),Instrucciones!$B$4),"m")))</f>
        <v/>
      </c>
      <c r="V337" s="12">
        <f>IF(OR(T337="",U337=""),"",MIN(Q337-N(R337),T337*MIN(U337,S337)))</f>
        <v/>
      </c>
      <c r="W337" s="12">
        <f>IF(V337="","",Q337-V337)</f>
        <v/>
      </c>
      <c r="X337" s="12" t="n"/>
      <c r="Y337" s="13" t="n"/>
      <c r="Z337" s="12">
        <f>IF(OR(X337="",Y337=""),"",ROUND(X337*Y337,2))</f>
        <v/>
      </c>
      <c r="AA337" s="12">
        <f>IF(OR(Z337="",U337=""),"",MIN(X337,ROUND(Z337/12*U337,2)))</f>
        <v/>
      </c>
      <c r="AB337" s="12">
        <f>IF(AA337="","",X337-AA337)</f>
        <v/>
      </c>
      <c r="AC337" s="10" t="n"/>
      <c r="AD337" s="10" t="n"/>
      <c r="AE337" s="10" t="n"/>
      <c r="AF337" s="10" t="n"/>
      <c r="AG337" s="11" t="n"/>
      <c r="AH337" s="10" t="n"/>
      <c r="AI337" s="10" t="n"/>
      <c r="AJ337" s="10" t="n"/>
      <c r="AK337" s="10" t="n"/>
    </row>
    <row r="338">
      <c r="A338" s="10" t="n"/>
      <c r="B338" s="10" t="n"/>
      <c r="C338" s="10" t="n"/>
      <c r="D338" s="10" t="n"/>
      <c r="E338" s="10" t="n"/>
      <c r="F338" s="10" t="n"/>
      <c r="G338" s="10" t="n"/>
      <c r="H338" s="10" t="n"/>
      <c r="I338" s="10" t="n"/>
      <c r="J338" s="10" t="n"/>
      <c r="K338" s="10" t="n"/>
      <c r="L338" s="10" t="n"/>
      <c r="M338" s="10" t="n"/>
      <c r="N338" s="10" t="n"/>
      <c r="O338" s="11" t="n"/>
      <c r="P338" s="11" t="n"/>
      <c r="Q338" s="12" t="n"/>
      <c r="R338" s="12" t="n"/>
      <c r="S338" s="10" t="n"/>
      <c r="T338" s="12">
        <f>IF(OR(Q338="",S338="",S338=0),"",ROUND((Q338-N(R338))/S338,2))</f>
        <v/>
      </c>
      <c r="U338" s="10">
        <f>IF(P338="","",IF(P338&gt;IF(AG338&lt;&gt;"",MIN(AG338,Instrucciones!$B$4),Instrucciones!$B$4),0,DATEDIF(P338,IF(AG338&lt;&gt;"",MIN(AG338,Instrucciones!$B$4),Instrucciones!$B$4),"m")))</f>
        <v/>
      </c>
      <c r="V338" s="12">
        <f>IF(OR(T338="",U338=""),"",MIN(Q338-N(R338),T338*MIN(U338,S338)))</f>
        <v/>
      </c>
      <c r="W338" s="12">
        <f>IF(V338="","",Q338-V338)</f>
        <v/>
      </c>
      <c r="X338" s="12" t="n"/>
      <c r="Y338" s="13" t="n"/>
      <c r="Z338" s="12">
        <f>IF(OR(X338="",Y338=""),"",ROUND(X338*Y338,2))</f>
        <v/>
      </c>
      <c r="AA338" s="12">
        <f>IF(OR(Z338="",U338=""),"",MIN(X338,ROUND(Z338/12*U338,2)))</f>
        <v/>
      </c>
      <c r="AB338" s="12">
        <f>IF(AA338="","",X338-AA338)</f>
        <v/>
      </c>
      <c r="AC338" s="10" t="n"/>
      <c r="AD338" s="10" t="n"/>
      <c r="AE338" s="10" t="n"/>
      <c r="AF338" s="10" t="n"/>
      <c r="AG338" s="11" t="n"/>
      <c r="AH338" s="10" t="n"/>
      <c r="AI338" s="10" t="n"/>
      <c r="AJ338" s="10" t="n"/>
      <c r="AK338" s="10" t="n"/>
    </row>
    <row r="339">
      <c r="A339" s="10" t="n"/>
      <c r="B339" s="10" t="n"/>
      <c r="C339" s="10" t="n"/>
      <c r="D339" s="10" t="n"/>
      <c r="E339" s="10" t="n"/>
      <c r="F339" s="10" t="n"/>
      <c r="G339" s="10" t="n"/>
      <c r="H339" s="10" t="n"/>
      <c r="I339" s="10" t="n"/>
      <c r="J339" s="10" t="n"/>
      <c r="K339" s="10" t="n"/>
      <c r="L339" s="10" t="n"/>
      <c r="M339" s="10" t="n"/>
      <c r="N339" s="10" t="n"/>
      <c r="O339" s="11" t="n"/>
      <c r="P339" s="11" t="n"/>
      <c r="Q339" s="12" t="n"/>
      <c r="R339" s="12" t="n"/>
      <c r="S339" s="10" t="n"/>
      <c r="T339" s="12">
        <f>IF(OR(Q339="",S339="",S339=0),"",ROUND((Q339-N(R339))/S339,2))</f>
        <v/>
      </c>
      <c r="U339" s="10">
        <f>IF(P339="","",IF(P339&gt;IF(AG339&lt;&gt;"",MIN(AG339,Instrucciones!$B$4),Instrucciones!$B$4),0,DATEDIF(P339,IF(AG339&lt;&gt;"",MIN(AG339,Instrucciones!$B$4),Instrucciones!$B$4),"m")))</f>
        <v/>
      </c>
      <c r="V339" s="12">
        <f>IF(OR(T339="",U339=""),"",MIN(Q339-N(R339),T339*MIN(U339,S339)))</f>
        <v/>
      </c>
      <c r="W339" s="12">
        <f>IF(V339="","",Q339-V339)</f>
        <v/>
      </c>
      <c r="X339" s="12" t="n"/>
      <c r="Y339" s="13" t="n"/>
      <c r="Z339" s="12">
        <f>IF(OR(X339="",Y339=""),"",ROUND(X339*Y339,2))</f>
        <v/>
      </c>
      <c r="AA339" s="12">
        <f>IF(OR(Z339="",U339=""),"",MIN(X339,ROUND(Z339/12*U339,2)))</f>
        <v/>
      </c>
      <c r="AB339" s="12">
        <f>IF(AA339="","",X339-AA339)</f>
        <v/>
      </c>
      <c r="AC339" s="10" t="n"/>
      <c r="AD339" s="10" t="n"/>
      <c r="AE339" s="10" t="n"/>
      <c r="AF339" s="10" t="n"/>
      <c r="AG339" s="11" t="n"/>
      <c r="AH339" s="10" t="n"/>
      <c r="AI339" s="10" t="n"/>
      <c r="AJ339" s="10" t="n"/>
      <c r="AK339" s="10" t="n"/>
    </row>
    <row r="340">
      <c r="A340" s="10" t="n"/>
      <c r="B340" s="10" t="n"/>
      <c r="C340" s="10" t="n"/>
      <c r="D340" s="10" t="n"/>
      <c r="E340" s="10" t="n"/>
      <c r="F340" s="10" t="n"/>
      <c r="G340" s="10" t="n"/>
      <c r="H340" s="10" t="n"/>
      <c r="I340" s="10" t="n"/>
      <c r="J340" s="10" t="n"/>
      <c r="K340" s="10" t="n"/>
      <c r="L340" s="10" t="n"/>
      <c r="M340" s="10" t="n"/>
      <c r="N340" s="10" t="n"/>
      <c r="O340" s="11" t="n"/>
      <c r="P340" s="11" t="n"/>
      <c r="Q340" s="12" t="n"/>
      <c r="R340" s="12" t="n"/>
      <c r="S340" s="10" t="n"/>
      <c r="T340" s="12">
        <f>IF(OR(Q340="",S340="",S340=0),"",ROUND((Q340-N(R340))/S340,2))</f>
        <v/>
      </c>
      <c r="U340" s="10">
        <f>IF(P340="","",IF(P340&gt;IF(AG340&lt;&gt;"",MIN(AG340,Instrucciones!$B$4),Instrucciones!$B$4),0,DATEDIF(P340,IF(AG340&lt;&gt;"",MIN(AG340,Instrucciones!$B$4),Instrucciones!$B$4),"m")))</f>
        <v/>
      </c>
      <c r="V340" s="12">
        <f>IF(OR(T340="",U340=""),"",MIN(Q340-N(R340),T340*MIN(U340,S340)))</f>
        <v/>
      </c>
      <c r="W340" s="12">
        <f>IF(V340="","",Q340-V340)</f>
        <v/>
      </c>
      <c r="X340" s="12" t="n"/>
      <c r="Y340" s="13" t="n"/>
      <c r="Z340" s="12">
        <f>IF(OR(X340="",Y340=""),"",ROUND(X340*Y340,2))</f>
        <v/>
      </c>
      <c r="AA340" s="12">
        <f>IF(OR(Z340="",U340=""),"",MIN(X340,ROUND(Z340/12*U340,2)))</f>
        <v/>
      </c>
      <c r="AB340" s="12">
        <f>IF(AA340="","",X340-AA340)</f>
        <v/>
      </c>
      <c r="AC340" s="10" t="n"/>
      <c r="AD340" s="10" t="n"/>
      <c r="AE340" s="10" t="n"/>
      <c r="AF340" s="10" t="n"/>
      <c r="AG340" s="11" t="n"/>
      <c r="AH340" s="10" t="n"/>
      <c r="AI340" s="10" t="n"/>
      <c r="AJ340" s="10" t="n"/>
      <c r="AK340" s="10" t="n"/>
    </row>
    <row r="341">
      <c r="A341" s="10" t="n"/>
      <c r="B341" s="10" t="n"/>
      <c r="C341" s="10" t="n"/>
      <c r="D341" s="10" t="n"/>
      <c r="E341" s="10" t="n"/>
      <c r="F341" s="10" t="n"/>
      <c r="G341" s="10" t="n"/>
      <c r="H341" s="10" t="n"/>
      <c r="I341" s="10" t="n"/>
      <c r="J341" s="10" t="n"/>
      <c r="K341" s="10" t="n"/>
      <c r="L341" s="10" t="n"/>
      <c r="M341" s="10" t="n"/>
      <c r="N341" s="10" t="n"/>
      <c r="O341" s="11" t="n"/>
      <c r="P341" s="11" t="n"/>
      <c r="Q341" s="12" t="n"/>
      <c r="R341" s="12" t="n"/>
      <c r="S341" s="10" t="n"/>
      <c r="T341" s="12">
        <f>IF(OR(Q341="",S341="",S341=0),"",ROUND((Q341-N(R341))/S341,2))</f>
        <v/>
      </c>
      <c r="U341" s="10">
        <f>IF(P341="","",IF(P341&gt;IF(AG341&lt;&gt;"",MIN(AG341,Instrucciones!$B$4),Instrucciones!$B$4),0,DATEDIF(P341,IF(AG341&lt;&gt;"",MIN(AG341,Instrucciones!$B$4),Instrucciones!$B$4),"m")))</f>
        <v/>
      </c>
      <c r="V341" s="12">
        <f>IF(OR(T341="",U341=""),"",MIN(Q341-N(R341),T341*MIN(U341,S341)))</f>
        <v/>
      </c>
      <c r="W341" s="12">
        <f>IF(V341="","",Q341-V341)</f>
        <v/>
      </c>
      <c r="X341" s="12" t="n"/>
      <c r="Y341" s="13" t="n"/>
      <c r="Z341" s="12">
        <f>IF(OR(X341="",Y341=""),"",ROUND(X341*Y341,2))</f>
        <v/>
      </c>
      <c r="AA341" s="12">
        <f>IF(OR(Z341="",U341=""),"",MIN(X341,ROUND(Z341/12*U341,2)))</f>
        <v/>
      </c>
      <c r="AB341" s="12">
        <f>IF(AA341="","",X341-AA341)</f>
        <v/>
      </c>
      <c r="AC341" s="10" t="n"/>
      <c r="AD341" s="10" t="n"/>
      <c r="AE341" s="10" t="n"/>
      <c r="AF341" s="10" t="n"/>
      <c r="AG341" s="11" t="n"/>
      <c r="AH341" s="10" t="n"/>
      <c r="AI341" s="10" t="n"/>
      <c r="AJ341" s="10" t="n"/>
      <c r="AK341" s="10" t="n"/>
    </row>
    <row r="342">
      <c r="A342" s="10" t="n"/>
      <c r="B342" s="10" t="n"/>
      <c r="C342" s="10" t="n"/>
      <c r="D342" s="10" t="n"/>
      <c r="E342" s="10" t="n"/>
      <c r="F342" s="10" t="n"/>
      <c r="G342" s="10" t="n"/>
      <c r="H342" s="10" t="n"/>
      <c r="I342" s="10" t="n"/>
      <c r="J342" s="10" t="n"/>
      <c r="K342" s="10" t="n"/>
      <c r="L342" s="10" t="n"/>
      <c r="M342" s="10" t="n"/>
      <c r="N342" s="10" t="n"/>
      <c r="O342" s="11" t="n"/>
      <c r="P342" s="11" t="n"/>
      <c r="Q342" s="12" t="n"/>
      <c r="R342" s="12" t="n"/>
      <c r="S342" s="10" t="n"/>
      <c r="T342" s="12">
        <f>IF(OR(Q342="",S342="",S342=0),"",ROUND((Q342-N(R342))/S342,2))</f>
        <v/>
      </c>
      <c r="U342" s="10">
        <f>IF(P342="","",IF(P342&gt;IF(AG342&lt;&gt;"",MIN(AG342,Instrucciones!$B$4),Instrucciones!$B$4),0,DATEDIF(P342,IF(AG342&lt;&gt;"",MIN(AG342,Instrucciones!$B$4),Instrucciones!$B$4),"m")))</f>
        <v/>
      </c>
      <c r="V342" s="12">
        <f>IF(OR(T342="",U342=""),"",MIN(Q342-N(R342),T342*MIN(U342,S342)))</f>
        <v/>
      </c>
      <c r="W342" s="12">
        <f>IF(V342="","",Q342-V342)</f>
        <v/>
      </c>
      <c r="X342" s="12" t="n"/>
      <c r="Y342" s="13" t="n"/>
      <c r="Z342" s="12">
        <f>IF(OR(X342="",Y342=""),"",ROUND(X342*Y342,2))</f>
        <v/>
      </c>
      <c r="AA342" s="12">
        <f>IF(OR(Z342="",U342=""),"",MIN(X342,ROUND(Z342/12*U342,2)))</f>
        <v/>
      </c>
      <c r="AB342" s="12">
        <f>IF(AA342="","",X342-AA342)</f>
        <v/>
      </c>
      <c r="AC342" s="10" t="n"/>
      <c r="AD342" s="10" t="n"/>
      <c r="AE342" s="10" t="n"/>
      <c r="AF342" s="10" t="n"/>
      <c r="AG342" s="11" t="n"/>
      <c r="AH342" s="10" t="n"/>
      <c r="AI342" s="10" t="n"/>
      <c r="AJ342" s="10" t="n"/>
      <c r="AK342" s="10" t="n"/>
    </row>
    <row r="343">
      <c r="A343" s="10" t="n"/>
      <c r="B343" s="10" t="n"/>
      <c r="C343" s="10" t="n"/>
      <c r="D343" s="10" t="n"/>
      <c r="E343" s="10" t="n"/>
      <c r="F343" s="10" t="n"/>
      <c r="G343" s="10" t="n"/>
      <c r="H343" s="10" t="n"/>
      <c r="I343" s="10" t="n"/>
      <c r="J343" s="10" t="n"/>
      <c r="K343" s="10" t="n"/>
      <c r="L343" s="10" t="n"/>
      <c r="M343" s="10" t="n"/>
      <c r="N343" s="10" t="n"/>
      <c r="O343" s="11" t="n"/>
      <c r="P343" s="11" t="n"/>
      <c r="Q343" s="12" t="n"/>
      <c r="R343" s="12" t="n"/>
      <c r="S343" s="10" t="n"/>
      <c r="T343" s="12">
        <f>IF(OR(Q343="",S343="",S343=0),"",ROUND((Q343-N(R343))/S343,2))</f>
        <v/>
      </c>
      <c r="U343" s="10">
        <f>IF(P343="","",IF(P343&gt;IF(AG343&lt;&gt;"",MIN(AG343,Instrucciones!$B$4),Instrucciones!$B$4),0,DATEDIF(P343,IF(AG343&lt;&gt;"",MIN(AG343,Instrucciones!$B$4),Instrucciones!$B$4),"m")))</f>
        <v/>
      </c>
      <c r="V343" s="12">
        <f>IF(OR(T343="",U343=""),"",MIN(Q343-N(R343),T343*MIN(U343,S343)))</f>
        <v/>
      </c>
      <c r="W343" s="12">
        <f>IF(V343="","",Q343-V343)</f>
        <v/>
      </c>
      <c r="X343" s="12" t="n"/>
      <c r="Y343" s="13" t="n"/>
      <c r="Z343" s="12">
        <f>IF(OR(X343="",Y343=""),"",ROUND(X343*Y343,2))</f>
        <v/>
      </c>
      <c r="AA343" s="12">
        <f>IF(OR(Z343="",U343=""),"",MIN(X343,ROUND(Z343/12*U343,2)))</f>
        <v/>
      </c>
      <c r="AB343" s="12">
        <f>IF(AA343="","",X343-AA343)</f>
        <v/>
      </c>
      <c r="AC343" s="10" t="n"/>
      <c r="AD343" s="10" t="n"/>
      <c r="AE343" s="10" t="n"/>
      <c r="AF343" s="10" t="n"/>
      <c r="AG343" s="11" t="n"/>
      <c r="AH343" s="10" t="n"/>
      <c r="AI343" s="10" t="n"/>
      <c r="AJ343" s="10" t="n"/>
      <c r="AK343" s="10" t="n"/>
    </row>
    <row r="344">
      <c r="A344" s="10" t="n"/>
      <c r="B344" s="10" t="n"/>
      <c r="C344" s="10" t="n"/>
      <c r="D344" s="10" t="n"/>
      <c r="E344" s="10" t="n"/>
      <c r="F344" s="10" t="n"/>
      <c r="G344" s="10" t="n"/>
      <c r="H344" s="10" t="n"/>
      <c r="I344" s="10" t="n"/>
      <c r="J344" s="10" t="n"/>
      <c r="K344" s="10" t="n"/>
      <c r="L344" s="10" t="n"/>
      <c r="M344" s="10" t="n"/>
      <c r="N344" s="10" t="n"/>
      <c r="O344" s="11" t="n"/>
      <c r="P344" s="11" t="n"/>
      <c r="Q344" s="12" t="n"/>
      <c r="R344" s="12" t="n"/>
      <c r="S344" s="10" t="n"/>
      <c r="T344" s="12">
        <f>IF(OR(Q344="",S344="",S344=0),"",ROUND((Q344-N(R344))/S344,2))</f>
        <v/>
      </c>
      <c r="U344" s="10">
        <f>IF(P344="","",IF(P344&gt;IF(AG344&lt;&gt;"",MIN(AG344,Instrucciones!$B$4),Instrucciones!$B$4),0,DATEDIF(P344,IF(AG344&lt;&gt;"",MIN(AG344,Instrucciones!$B$4),Instrucciones!$B$4),"m")))</f>
        <v/>
      </c>
      <c r="V344" s="12">
        <f>IF(OR(T344="",U344=""),"",MIN(Q344-N(R344),T344*MIN(U344,S344)))</f>
        <v/>
      </c>
      <c r="W344" s="12">
        <f>IF(V344="","",Q344-V344)</f>
        <v/>
      </c>
      <c r="X344" s="12" t="n"/>
      <c r="Y344" s="13" t="n"/>
      <c r="Z344" s="12">
        <f>IF(OR(X344="",Y344=""),"",ROUND(X344*Y344,2))</f>
        <v/>
      </c>
      <c r="AA344" s="12">
        <f>IF(OR(Z344="",U344=""),"",MIN(X344,ROUND(Z344/12*U344,2)))</f>
        <v/>
      </c>
      <c r="AB344" s="12">
        <f>IF(AA344="","",X344-AA344)</f>
        <v/>
      </c>
      <c r="AC344" s="10" t="n"/>
      <c r="AD344" s="10" t="n"/>
      <c r="AE344" s="10" t="n"/>
      <c r="AF344" s="10" t="n"/>
      <c r="AG344" s="11" t="n"/>
      <c r="AH344" s="10" t="n"/>
      <c r="AI344" s="10" t="n"/>
      <c r="AJ344" s="10" t="n"/>
      <c r="AK344" s="10" t="n"/>
    </row>
    <row r="345">
      <c r="A345" s="10" t="n"/>
      <c r="B345" s="10" t="n"/>
      <c r="C345" s="10" t="n"/>
      <c r="D345" s="10" t="n"/>
      <c r="E345" s="10" t="n"/>
      <c r="F345" s="10" t="n"/>
      <c r="G345" s="10" t="n"/>
      <c r="H345" s="10" t="n"/>
      <c r="I345" s="10" t="n"/>
      <c r="J345" s="10" t="n"/>
      <c r="K345" s="10" t="n"/>
      <c r="L345" s="10" t="n"/>
      <c r="M345" s="10" t="n"/>
      <c r="N345" s="10" t="n"/>
      <c r="O345" s="11" t="n"/>
      <c r="P345" s="11" t="n"/>
      <c r="Q345" s="12" t="n"/>
      <c r="R345" s="12" t="n"/>
      <c r="S345" s="10" t="n"/>
      <c r="T345" s="12">
        <f>IF(OR(Q345="",S345="",S345=0),"",ROUND((Q345-N(R345))/S345,2))</f>
        <v/>
      </c>
      <c r="U345" s="10">
        <f>IF(P345="","",IF(P345&gt;IF(AG345&lt;&gt;"",MIN(AG345,Instrucciones!$B$4),Instrucciones!$B$4),0,DATEDIF(P345,IF(AG345&lt;&gt;"",MIN(AG345,Instrucciones!$B$4),Instrucciones!$B$4),"m")))</f>
        <v/>
      </c>
      <c r="V345" s="12">
        <f>IF(OR(T345="",U345=""),"",MIN(Q345-N(R345),T345*MIN(U345,S345)))</f>
        <v/>
      </c>
      <c r="W345" s="12">
        <f>IF(V345="","",Q345-V345)</f>
        <v/>
      </c>
      <c r="X345" s="12" t="n"/>
      <c r="Y345" s="13" t="n"/>
      <c r="Z345" s="12">
        <f>IF(OR(X345="",Y345=""),"",ROUND(X345*Y345,2))</f>
        <v/>
      </c>
      <c r="AA345" s="12">
        <f>IF(OR(Z345="",U345=""),"",MIN(X345,ROUND(Z345/12*U345,2)))</f>
        <v/>
      </c>
      <c r="AB345" s="12">
        <f>IF(AA345="","",X345-AA345)</f>
        <v/>
      </c>
      <c r="AC345" s="10" t="n"/>
      <c r="AD345" s="10" t="n"/>
      <c r="AE345" s="10" t="n"/>
      <c r="AF345" s="10" t="n"/>
      <c r="AG345" s="11" t="n"/>
      <c r="AH345" s="10" t="n"/>
      <c r="AI345" s="10" t="n"/>
      <c r="AJ345" s="10" t="n"/>
      <c r="AK345" s="10" t="n"/>
    </row>
    <row r="346">
      <c r="A346" s="10" t="n"/>
      <c r="B346" s="10" t="n"/>
      <c r="C346" s="10" t="n"/>
      <c r="D346" s="10" t="n"/>
      <c r="E346" s="10" t="n"/>
      <c r="F346" s="10" t="n"/>
      <c r="G346" s="10" t="n"/>
      <c r="H346" s="10" t="n"/>
      <c r="I346" s="10" t="n"/>
      <c r="J346" s="10" t="n"/>
      <c r="K346" s="10" t="n"/>
      <c r="L346" s="10" t="n"/>
      <c r="M346" s="10" t="n"/>
      <c r="N346" s="10" t="n"/>
      <c r="O346" s="11" t="n"/>
      <c r="P346" s="11" t="n"/>
      <c r="Q346" s="12" t="n"/>
      <c r="R346" s="12" t="n"/>
      <c r="S346" s="10" t="n"/>
      <c r="T346" s="12">
        <f>IF(OR(Q346="",S346="",S346=0),"",ROUND((Q346-N(R346))/S346,2))</f>
        <v/>
      </c>
      <c r="U346" s="10">
        <f>IF(P346="","",IF(P346&gt;IF(AG346&lt;&gt;"",MIN(AG346,Instrucciones!$B$4),Instrucciones!$B$4),0,DATEDIF(P346,IF(AG346&lt;&gt;"",MIN(AG346,Instrucciones!$B$4),Instrucciones!$B$4),"m")))</f>
        <v/>
      </c>
      <c r="V346" s="12">
        <f>IF(OR(T346="",U346=""),"",MIN(Q346-N(R346),T346*MIN(U346,S346)))</f>
        <v/>
      </c>
      <c r="W346" s="12">
        <f>IF(V346="","",Q346-V346)</f>
        <v/>
      </c>
      <c r="X346" s="12" t="n"/>
      <c r="Y346" s="13" t="n"/>
      <c r="Z346" s="12">
        <f>IF(OR(X346="",Y346=""),"",ROUND(X346*Y346,2))</f>
        <v/>
      </c>
      <c r="AA346" s="12">
        <f>IF(OR(Z346="",U346=""),"",MIN(X346,ROUND(Z346/12*U346,2)))</f>
        <v/>
      </c>
      <c r="AB346" s="12">
        <f>IF(AA346="","",X346-AA346)</f>
        <v/>
      </c>
      <c r="AC346" s="10" t="n"/>
      <c r="AD346" s="10" t="n"/>
      <c r="AE346" s="10" t="n"/>
      <c r="AF346" s="10" t="n"/>
      <c r="AG346" s="11" t="n"/>
      <c r="AH346" s="10" t="n"/>
      <c r="AI346" s="10" t="n"/>
      <c r="AJ346" s="10" t="n"/>
      <c r="AK346" s="10" t="n"/>
    </row>
    <row r="347">
      <c r="A347" s="10" t="n"/>
      <c r="B347" s="10" t="n"/>
      <c r="C347" s="10" t="n"/>
      <c r="D347" s="10" t="n"/>
      <c r="E347" s="10" t="n"/>
      <c r="F347" s="10" t="n"/>
      <c r="G347" s="10" t="n"/>
      <c r="H347" s="10" t="n"/>
      <c r="I347" s="10" t="n"/>
      <c r="J347" s="10" t="n"/>
      <c r="K347" s="10" t="n"/>
      <c r="L347" s="10" t="n"/>
      <c r="M347" s="10" t="n"/>
      <c r="N347" s="10" t="n"/>
      <c r="O347" s="11" t="n"/>
      <c r="P347" s="11" t="n"/>
      <c r="Q347" s="12" t="n"/>
      <c r="R347" s="12" t="n"/>
      <c r="S347" s="10" t="n"/>
      <c r="T347" s="12">
        <f>IF(OR(Q347="",S347="",S347=0),"",ROUND((Q347-N(R347))/S347,2))</f>
        <v/>
      </c>
      <c r="U347" s="10">
        <f>IF(P347="","",IF(P347&gt;IF(AG347&lt;&gt;"",MIN(AG347,Instrucciones!$B$4),Instrucciones!$B$4),0,DATEDIF(P347,IF(AG347&lt;&gt;"",MIN(AG347,Instrucciones!$B$4),Instrucciones!$B$4),"m")))</f>
        <v/>
      </c>
      <c r="V347" s="12">
        <f>IF(OR(T347="",U347=""),"",MIN(Q347-N(R347),T347*MIN(U347,S347)))</f>
        <v/>
      </c>
      <c r="W347" s="12">
        <f>IF(V347="","",Q347-V347)</f>
        <v/>
      </c>
      <c r="X347" s="12" t="n"/>
      <c r="Y347" s="13" t="n"/>
      <c r="Z347" s="12">
        <f>IF(OR(X347="",Y347=""),"",ROUND(X347*Y347,2))</f>
        <v/>
      </c>
      <c r="AA347" s="12">
        <f>IF(OR(Z347="",U347=""),"",MIN(X347,ROUND(Z347/12*U347,2)))</f>
        <v/>
      </c>
      <c r="AB347" s="12">
        <f>IF(AA347="","",X347-AA347)</f>
        <v/>
      </c>
      <c r="AC347" s="10" t="n"/>
      <c r="AD347" s="10" t="n"/>
      <c r="AE347" s="10" t="n"/>
      <c r="AF347" s="10" t="n"/>
      <c r="AG347" s="11" t="n"/>
      <c r="AH347" s="10" t="n"/>
      <c r="AI347" s="10" t="n"/>
      <c r="AJ347" s="10" t="n"/>
      <c r="AK347" s="10" t="n"/>
    </row>
    <row r="348">
      <c r="A348" s="10" t="n"/>
      <c r="B348" s="10" t="n"/>
      <c r="C348" s="10" t="n"/>
      <c r="D348" s="10" t="n"/>
      <c r="E348" s="10" t="n"/>
      <c r="F348" s="10" t="n"/>
      <c r="G348" s="10" t="n"/>
      <c r="H348" s="10" t="n"/>
      <c r="I348" s="10" t="n"/>
      <c r="J348" s="10" t="n"/>
      <c r="K348" s="10" t="n"/>
      <c r="L348" s="10" t="n"/>
      <c r="M348" s="10" t="n"/>
      <c r="N348" s="10" t="n"/>
      <c r="O348" s="11" t="n"/>
      <c r="P348" s="11" t="n"/>
      <c r="Q348" s="12" t="n"/>
      <c r="R348" s="12" t="n"/>
      <c r="S348" s="10" t="n"/>
      <c r="T348" s="12">
        <f>IF(OR(Q348="",S348="",S348=0),"",ROUND((Q348-N(R348))/S348,2))</f>
        <v/>
      </c>
      <c r="U348" s="10">
        <f>IF(P348="","",IF(P348&gt;IF(AG348&lt;&gt;"",MIN(AG348,Instrucciones!$B$4),Instrucciones!$B$4),0,DATEDIF(P348,IF(AG348&lt;&gt;"",MIN(AG348,Instrucciones!$B$4),Instrucciones!$B$4),"m")))</f>
        <v/>
      </c>
      <c r="V348" s="12">
        <f>IF(OR(T348="",U348=""),"",MIN(Q348-N(R348),T348*MIN(U348,S348)))</f>
        <v/>
      </c>
      <c r="W348" s="12">
        <f>IF(V348="","",Q348-V348)</f>
        <v/>
      </c>
      <c r="X348" s="12" t="n"/>
      <c r="Y348" s="13" t="n"/>
      <c r="Z348" s="12">
        <f>IF(OR(X348="",Y348=""),"",ROUND(X348*Y348,2))</f>
        <v/>
      </c>
      <c r="AA348" s="12">
        <f>IF(OR(Z348="",U348=""),"",MIN(X348,ROUND(Z348/12*U348,2)))</f>
        <v/>
      </c>
      <c r="AB348" s="12">
        <f>IF(AA348="","",X348-AA348)</f>
        <v/>
      </c>
      <c r="AC348" s="10" t="n"/>
      <c r="AD348" s="10" t="n"/>
      <c r="AE348" s="10" t="n"/>
      <c r="AF348" s="10" t="n"/>
      <c r="AG348" s="11" t="n"/>
      <c r="AH348" s="10" t="n"/>
      <c r="AI348" s="10" t="n"/>
      <c r="AJ348" s="10" t="n"/>
      <c r="AK348" s="10" t="n"/>
    </row>
    <row r="349">
      <c r="A349" s="10" t="n"/>
      <c r="B349" s="10" t="n"/>
      <c r="C349" s="10" t="n"/>
      <c r="D349" s="10" t="n"/>
      <c r="E349" s="10" t="n"/>
      <c r="F349" s="10" t="n"/>
      <c r="G349" s="10" t="n"/>
      <c r="H349" s="10" t="n"/>
      <c r="I349" s="10" t="n"/>
      <c r="J349" s="10" t="n"/>
      <c r="K349" s="10" t="n"/>
      <c r="L349" s="10" t="n"/>
      <c r="M349" s="10" t="n"/>
      <c r="N349" s="10" t="n"/>
      <c r="O349" s="11" t="n"/>
      <c r="P349" s="11" t="n"/>
      <c r="Q349" s="12" t="n"/>
      <c r="R349" s="12" t="n"/>
      <c r="S349" s="10" t="n"/>
      <c r="T349" s="12">
        <f>IF(OR(Q349="",S349="",S349=0),"",ROUND((Q349-N(R349))/S349,2))</f>
        <v/>
      </c>
      <c r="U349" s="10">
        <f>IF(P349="","",IF(P349&gt;IF(AG349&lt;&gt;"",MIN(AG349,Instrucciones!$B$4),Instrucciones!$B$4),0,DATEDIF(P349,IF(AG349&lt;&gt;"",MIN(AG349,Instrucciones!$B$4),Instrucciones!$B$4),"m")))</f>
        <v/>
      </c>
      <c r="V349" s="12">
        <f>IF(OR(T349="",U349=""),"",MIN(Q349-N(R349),T349*MIN(U349,S349)))</f>
        <v/>
      </c>
      <c r="W349" s="12">
        <f>IF(V349="","",Q349-V349)</f>
        <v/>
      </c>
      <c r="X349" s="12" t="n"/>
      <c r="Y349" s="13" t="n"/>
      <c r="Z349" s="12">
        <f>IF(OR(X349="",Y349=""),"",ROUND(X349*Y349,2))</f>
        <v/>
      </c>
      <c r="AA349" s="12">
        <f>IF(OR(Z349="",U349=""),"",MIN(X349,ROUND(Z349/12*U349,2)))</f>
        <v/>
      </c>
      <c r="AB349" s="12">
        <f>IF(AA349="","",X349-AA349)</f>
        <v/>
      </c>
      <c r="AC349" s="10" t="n"/>
      <c r="AD349" s="10" t="n"/>
      <c r="AE349" s="10" t="n"/>
      <c r="AF349" s="10" t="n"/>
      <c r="AG349" s="11" t="n"/>
      <c r="AH349" s="10" t="n"/>
      <c r="AI349" s="10" t="n"/>
      <c r="AJ349" s="10" t="n"/>
      <c r="AK349" s="10" t="n"/>
    </row>
    <row r="350">
      <c r="A350" s="10" t="n"/>
      <c r="B350" s="10" t="n"/>
      <c r="C350" s="10" t="n"/>
      <c r="D350" s="10" t="n"/>
      <c r="E350" s="10" t="n"/>
      <c r="F350" s="10" t="n"/>
      <c r="G350" s="10" t="n"/>
      <c r="H350" s="10" t="n"/>
      <c r="I350" s="10" t="n"/>
      <c r="J350" s="10" t="n"/>
      <c r="K350" s="10" t="n"/>
      <c r="L350" s="10" t="n"/>
      <c r="M350" s="10" t="n"/>
      <c r="N350" s="10" t="n"/>
      <c r="O350" s="11" t="n"/>
      <c r="P350" s="11" t="n"/>
      <c r="Q350" s="12" t="n"/>
      <c r="R350" s="12" t="n"/>
      <c r="S350" s="10" t="n"/>
      <c r="T350" s="12">
        <f>IF(OR(Q350="",S350="",S350=0),"",ROUND((Q350-N(R350))/S350,2))</f>
        <v/>
      </c>
      <c r="U350" s="10">
        <f>IF(P350="","",IF(P350&gt;IF(AG350&lt;&gt;"",MIN(AG350,Instrucciones!$B$4),Instrucciones!$B$4),0,DATEDIF(P350,IF(AG350&lt;&gt;"",MIN(AG350,Instrucciones!$B$4),Instrucciones!$B$4),"m")))</f>
        <v/>
      </c>
      <c r="V350" s="12">
        <f>IF(OR(T350="",U350=""),"",MIN(Q350-N(R350),T350*MIN(U350,S350)))</f>
        <v/>
      </c>
      <c r="W350" s="12">
        <f>IF(V350="","",Q350-V350)</f>
        <v/>
      </c>
      <c r="X350" s="12" t="n"/>
      <c r="Y350" s="13" t="n"/>
      <c r="Z350" s="12">
        <f>IF(OR(X350="",Y350=""),"",ROUND(X350*Y350,2))</f>
        <v/>
      </c>
      <c r="AA350" s="12">
        <f>IF(OR(Z350="",U350=""),"",MIN(X350,ROUND(Z350/12*U350,2)))</f>
        <v/>
      </c>
      <c r="AB350" s="12">
        <f>IF(AA350="","",X350-AA350)</f>
        <v/>
      </c>
      <c r="AC350" s="10" t="n"/>
      <c r="AD350" s="10" t="n"/>
      <c r="AE350" s="10" t="n"/>
      <c r="AF350" s="10" t="n"/>
      <c r="AG350" s="11" t="n"/>
      <c r="AH350" s="10" t="n"/>
      <c r="AI350" s="10" t="n"/>
      <c r="AJ350" s="10" t="n"/>
      <c r="AK350" s="10" t="n"/>
    </row>
    <row r="351">
      <c r="A351" s="10" t="n"/>
      <c r="B351" s="10" t="n"/>
      <c r="C351" s="10" t="n"/>
      <c r="D351" s="10" t="n"/>
      <c r="E351" s="10" t="n"/>
      <c r="F351" s="10" t="n"/>
      <c r="G351" s="10" t="n"/>
      <c r="H351" s="10" t="n"/>
      <c r="I351" s="10" t="n"/>
      <c r="J351" s="10" t="n"/>
      <c r="K351" s="10" t="n"/>
      <c r="L351" s="10" t="n"/>
      <c r="M351" s="10" t="n"/>
      <c r="N351" s="10" t="n"/>
      <c r="O351" s="11" t="n"/>
      <c r="P351" s="11" t="n"/>
      <c r="Q351" s="12" t="n"/>
      <c r="R351" s="12" t="n"/>
      <c r="S351" s="10" t="n"/>
      <c r="T351" s="12">
        <f>IF(OR(Q351="",S351="",S351=0),"",ROUND((Q351-N(R351))/S351,2))</f>
        <v/>
      </c>
      <c r="U351" s="10">
        <f>IF(P351="","",IF(P351&gt;IF(AG351&lt;&gt;"",MIN(AG351,Instrucciones!$B$4),Instrucciones!$B$4),0,DATEDIF(P351,IF(AG351&lt;&gt;"",MIN(AG351,Instrucciones!$B$4),Instrucciones!$B$4),"m")))</f>
        <v/>
      </c>
      <c r="V351" s="12">
        <f>IF(OR(T351="",U351=""),"",MIN(Q351-N(R351),T351*MIN(U351,S351)))</f>
        <v/>
      </c>
      <c r="W351" s="12">
        <f>IF(V351="","",Q351-V351)</f>
        <v/>
      </c>
      <c r="X351" s="12" t="n"/>
      <c r="Y351" s="13" t="n"/>
      <c r="Z351" s="12">
        <f>IF(OR(X351="",Y351=""),"",ROUND(X351*Y351,2))</f>
        <v/>
      </c>
      <c r="AA351" s="12">
        <f>IF(OR(Z351="",U351=""),"",MIN(X351,ROUND(Z351/12*U351,2)))</f>
        <v/>
      </c>
      <c r="AB351" s="12">
        <f>IF(AA351="","",X351-AA351)</f>
        <v/>
      </c>
      <c r="AC351" s="10" t="n"/>
      <c r="AD351" s="10" t="n"/>
      <c r="AE351" s="10" t="n"/>
      <c r="AF351" s="10" t="n"/>
      <c r="AG351" s="11" t="n"/>
      <c r="AH351" s="10" t="n"/>
      <c r="AI351" s="10" t="n"/>
      <c r="AJ351" s="10" t="n"/>
      <c r="AK351" s="10" t="n"/>
    </row>
    <row r="352">
      <c r="A352" s="10" t="n"/>
      <c r="B352" s="10" t="n"/>
      <c r="C352" s="10" t="n"/>
      <c r="D352" s="10" t="n"/>
      <c r="E352" s="10" t="n"/>
      <c r="F352" s="10" t="n"/>
      <c r="G352" s="10" t="n"/>
      <c r="H352" s="10" t="n"/>
      <c r="I352" s="10" t="n"/>
      <c r="J352" s="10" t="n"/>
      <c r="K352" s="10" t="n"/>
      <c r="L352" s="10" t="n"/>
      <c r="M352" s="10" t="n"/>
      <c r="N352" s="10" t="n"/>
      <c r="O352" s="11" t="n"/>
      <c r="P352" s="11" t="n"/>
      <c r="Q352" s="12" t="n"/>
      <c r="R352" s="12" t="n"/>
      <c r="S352" s="10" t="n"/>
      <c r="T352" s="12">
        <f>IF(OR(Q352="",S352="",S352=0),"",ROUND((Q352-N(R352))/S352,2))</f>
        <v/>
      </c>
      <c r="U352" s="10">
        <f>IF(P352="","",IF(P352&gt;IF(AG352&lt;&gt;"",MIN(AG352,Instrucciones!$B$4),Instrucciones!$B$4),0,DATEDIF(P352,IF(AG352&lt;&gt;"",MIN(AG352,Instrucciones!$B$4),Instrucciones!$B$4),"m")))</f>
        <v/>
      </c>
      <c r="V352" s="12">
        <f>IF(OR(T352="",U352=""),"",MIN(Q352-N(R352),T352*MIN(U352,S352)))</f>
        <v/>
      </c>
      <c r="W352" s="12">
        <f>IF(V352="","",Q352-V352)</f>
        <v/>
      </c>
      <c r="X352" s="12" t="n"/>
      <c r="Y352" s="13" t="n"/>
      <c r="Z352" s="12">
        <f>IF(OR(X352="",Y352=""),"",ROUND(X352*Y352,2))</f>
        <v/>
      </c>
      <c r="AA352" s="12">
        <f>IF(OR(Z352="",U352=""),"",MIN(X352,ROUND(Z352/12*U352,2)))</f>
        <v/>
      </c>
      <c r="AB352" s="12">
        <f>IF(AA352="","",X352-AA352)</f>
        <v/>
      </c>
      <c r="AC352" s="10" t="n"/>
      <c r="AD352" s="10" t="n"/>
      <c r="AE352" s="10" t="n"/>
      <c r="AF352" s="10" t="n"/>
      <c r="AG352" s="11" t="n"/>
      <c r="AH352" s="10" t="n"/>
      <c r="AI352" s="10" t="n"/>
      <c r="AJ352" s="10" t="n"/>
      <c r="AK352" s="10" t="n"/>
    </row>
    <row r="353">
      <c r="A353" s="10" t="n"/>
      <c r="B353" s="10" t="n"/>
      <c r="C353" s="10" t="n"/>
      <c r="D353" s="10" t="n"/>
      <c r="E353" s="10" t="n"/>
      <c r="F353" s="10" t="n"/>
      <c r="G353" s="10" t="n"/>
      <c r="H353" s="10" t="n"/>
      <c r="I353" s="10" t="n"/>
      <c r="J353" s="10" t="n"/>
      <c r="K353" s="10" t="n"/>
      <c r="L353" s="10" t="n"/>
      <c r="M353" s="10" t="n"/>
      <c r="N353" s="10" t="n"/>
      <c r="O353" s="11" t="n"/>
      <c r="P353" s="11" t="n"/>
      <c r="Q353" s="12" t="n"/>
      <c r="R353" s="12" t="n"/>
      <c r="S353" s="10" t="n"/>
      <c r="T353" s="12">
        <f>IF(OR(Q353="",S353="",S353=0),"",ROUND((Q353-N(R353))/S353,2))</f>
        <v/>
      </c>
      <c r="U353" s="10">
        <f>IF(P353="","",IF(P353&gt;IF(AG353&lt;&gt;"",MIN(AG353,Instrucciones!$B$4),Instrucciones!$B$4),0,DATEDIF(P353,IF(AG353&lt;&gt;"",MIN(AG353,Instrucciones!$B$4),Instrucciones!$B$4),"m")))</f>
        <v/>
      </c>
      <c r="V353" s="12">
        <f>IF(OR(T353="",U353=""),"",MIN(Q353-N(R353),T353*MIN(U353,S353)))</f>
        <v/>
      </c>
      <c r="W353" s="12">
        <f>IF(V353="","",Q353-V353)</f>
        <v/>
      </c>
      <c r="X353" s="12" t="n"/>
      <c r="Y353" s="13" t="n"/>
      <c r="Z353" s="12">
        <f>IF(OR(X353="",Y353=""),"",ROUND(X353*Y353,2))</f>
        <v/>
      </c>
      <c r="AA353" s="12">
        <f>IF(OR(Z353="",U353=""),"",MIN(X353,ROUND(Z353/12*U353,2)))</f>
        <v/>
      </c>
      <c r="AB353" s="12">
        <f>IF(AA353="","",X353-AA353)</f>
        <v/>
      </c>
      <c r="AC353" s="10" t="n"/>
      <c r="AD353" s="10" t="n"/>
      <c r="AE353" s="10" t="n"/>
      <c r="AF353" s="10" t="n"/>
      <c r="AG353" s="11" t="n"/>
      <c r="AH353" s="10" t="n"/>
      <c r="AI353" s="10" t="n"/>
      <c r="AJ353" s="10" t="n"/>
      <c r="AK353" s="10" t="n"/>
    </row>
    <row r="354">
      <c r="A354" s="10" t="n"/>
      <c r="B354" s="10" t="n"/>
      <c r="C354" s="10" t="n"/>
      <c r="D354" s="10" t="n"/>
      <c r="E354" s="10" t="n"/>
      <c r="F354" s="10" t="n"/>
      <c r="G354" s="10" t="n"/>
      <c r="H354" s="10" t="n"/>
      <c r="I354" s="10" t="n"/>
      <c r="J354" s="10" t="n"/>
      <c r="K354" s="10" t="n"/>
      <c r="L354" s="10" t="n"/>
      <c r="M354" s="10" t="n"/>
      <c r="N354" s="10" t="n"/>
      <c r="O354" s="11" t="n"/>
      <c r="P354" s="11" t="n"/>
      <c r="Q354" s="12" t="n"/>
      <c r="R354" s="12" t="n"/>
      <c r="S354" s="10" t="n"/>
      <c r="T354" s="12">
        <f>IF(OR(Q354="",S354="",S354=0),"",ROUND((Q354-N(R354))/S354,2))</f>
        <v/>
      </c>
      <c r="U354" s="10">
        <f>IF(P354="","",IF(P354&gt;IF(AG354&lt;&gt;"",MIN(AG354,Instrucciones!$B$4),Instrucciones!$B$4),0,DATEDIF(P354,IF(AG354&lt;&gt;"",MIN(AG354,Instrucciones!$B$4),Instrucciones!$B$4),"m")))</f>
        <v/>
      </c>
      <c r="V354" s="12">
        <f>IF(OR(T354="",U354=""),"",MIN(Q354-N(R354),T354*MIN(U354,S354)))</f>
        <v/>
      </c>
      <c r="W354" s="12">
        <f>IF(V354="","",Q354-V354)</f>
        <v/>
      </c>
      <c r="X354" s="12" t="n"/>
      <c r="Y354" s="13" t="n"/>
      <c r="Z354" s="12">
        <f>IF(OR(X354="",Y354=""),"",ROUND(X354*Y354,2))</f>
        <v/>
      </c>
      <c r="AA354" s="12">
        <f>IF(OR(Z354="",U354=""),"",MIN(X354,ROUND(Z354/12*U354,2)))</f>
        <v/>
      </c>
      <c r="AB354" s="12">
        <f>IF(AA354="","",X354-AA354)</f>
        <v/>
      </c>
      <c r="AC354" s="10" t="n"/>
      <c r="AD354" s="10" t="n"/>
      <c r="AE354" s="10" t="n"/>
      <c r="AF354" s="10" t="n"/>
      <c r="AG354" s="11" t="n"/>
      <c r="AH354" s="10" t="n"/>
      <c r="AI354" s="10" t="n"/>
      <c r="AJ354" s="10" t="n"/>
      <c r="AK354" s="10" t="n"/>
    </row>
    <row r="355">
      <c r="A355" s="10" t="n"/>
      <c r="B355" s="10" t="n"/>
      <c r="C355" s="10" t="n"/>
      <c r="D355" s="10" t="n"/>
      <c r="E355" s="10" t="n"/>
      <c r="F355" s="10" t="n"/>
      <c r="G355" s="10" t="n"/>
      <c r="H355" s="10" t="n"/>
      <c r="I355" s="10" t="n"/>
      <c r="J355" s="10" t="n"/>
      <c r="K355" s="10" t="n"/>
      <c r="L355" s="10" t="n"/>
      <c r="M355" s="10" t="n"/>
      <c r="N355" s="10" t="n"/>
      <c r="O355" s="11" t="n"/>
      <c r="P355" s="11" t="n"/>
      <c r="Q355" s="12" t="n"/>
      <c r="R355" s="12" t="n"/>
      <c r="S355" s="10" t="n"/>
      <c r="T355" s="12">
        <f>IF(OR(Q355="",S355="",S355=0),"",ROUND((Q355-N(R355))/S355,2))</f>
        <v/>
      </c>
      <c r="U355" s="10">
        <f>IF(P355="","",IF(P355&gt;IF(AG355&lt;&gt;"",MIN(AG355,Instrucciones!$B$4),Instrucciones!$B$4),0,DATEDIF(P355,IF(AG355&lt;&gt;"",MIN(AG355,Instrucciones!$B$4),Instrucciones!$B$4),"m")))</f>
        <v/>
      </c>
      <c r="V355" s="12">
        <f>IF(OR(T355="",U355=""),"",MIN(Q355-N(R355),T355*MIN(U355,S355)))</f>
        <v/>
      </c>
      <c r="W355" s="12">
        <f>IF(V355="","",Q355-V355)</f>
        <v/>
      </c>
      <c r="X355" s="12" t="n"/>
      <c r="Y355" s="13" t="n"/>
      <c r="Z355" s="12">
        <f>IF(OR(X355="",Y355=""),"",ROUND(X355*Y355,2))</f>
        <v/>
      </c>
      <c r="AA355" s="12">
        <f>IF(OR(Z355="",U355=""),"",MIN(X355,ROUND(Z355/12*U355,2)))</f>
        <v/>
      </c>
      <c r="AB355" s="12">
        <f>IF(AA355="","",X355-AA355)</f>
        <v/>
      </c>
      <c r="AC355" s="10" t="n"/>
      <c r="AD355" s="10" t="n"/>
      <c r="AE355" s="10" t="n"/>
      <c r="AF355" s="10" t="n"/>
      <c r="AG355" s="11" t="n"/>
      <c r="AH355" s="10" t="n"/>
      <c r="AI355" s="10" t="n"/>
      <c r="AJ355" s="10" t="n"/>
      <c r="AK355" s="10" t="n"/>
    </row>
    <row r="356">
      <c r="A356" s="10" t="n"/>
      <c r="B356" s="10" t="n"/>
      <c r="C356" s="10" t="n"/>
      <c r="D356" s="10" t="n"/>
      <c r="E356" s="10" t="n"/>
      <c r="F356" s="10" t="n"/>
      <c r="G356" s="10" t="n"/>
      <c r="H356" s="10" t="n"/>
      <c r="I356" s="10" t="n"/>
      <c r="J356" s="10" t="n"/>
      <c r="K356" s="10" t="n"/>
      <c r="L356" s="10" t="n"/>
      <c r="M356" s="10" t="n"/>
      <c r="N356" s="10" t="n"/>
      <c r="O356" s="11" t="n"/>
      <c r="P356" s="11" t="n"/>
      <c r="Q356" s="12" t="n"/>
      <c r="R356" s="12" t="n"/>
      <c r="S356" s="10" t="n"/>
      <c r="T356" s="12">
        <f>IF(OR(Q356="",S356="",S356=0),"",ROUND((Q356-N(R356))/S356,2))</f>
        <v/>
      </c>
      <c r="U356" s="10">
        <f>IF(P356="","",IF(P356&gt;IF(AG356&lt;&gt;"",MIN(AG356,Instrucciones!$B$4),Instrucciones!$B$4),0,DATEDIF(P356,IF(AG356&lt;&gt;"",MIN(AG356,Instrucciones!$B$4),Instrucciones!$B$4),"m")))</f>
        <v/>
      </c>
      <c r="V356" s="12">
        <f>IF(OR(T356="",U356=""),"",MIN(Q356-N(R356),T356*MIN(U356,S356)))</f>
        <v/>
      </c>
      <c r="W356" s="12">
        <f>IF(V356="","",Q356-V356)</f>
        <v/>
      </c>
      <c r="X356" s="12" t="n"/>
      <c r="Y356" s="13" t="n"/>
      <c r="Z356" s="12">
        <f>IF(OR(X356="",Y356=""),"",ROUND(X356*Y356,2))</f>
        <v/>
      </c>
      <c r="AA356" s="12">
        <f>IF(OR(Z356="",U356=""),"",MIN(X356,ROUND(Z356/12*U356,2)))</f>
        <v/>
      </c>
      <c r="AB356" s="12">
        <f>IF(AA356="","",X356-AA356)</f>
        <v/>
      </c>
      <c r="AC356" s="10" t="n"/>
      <c r="AD356" s="10" t="n"/>
      <c r="AE356" s="10" t="n"/>
      <c r="AF356" s="10" t="n"/>
      <c r="AG356" s="11" t="n"/>
      <c r="AH356" s="10" t="n"/>
      <c r="AI356" s="10" t="n"/>
      <c r="AJ356" s="10" t="n"/>
      <c r="AK356" s="10" t="n"/>
    </row>
    <row r="357">
      <c r="A357" s="10" t="n"/>
      <c r="B357" s="10" t="n"/>
      <c r="C357" s="10" t="n"/>
      <c r="D357" s="10" t="n"/>
      <c r="E357" s="10" t="n"/>
      <c r="F357" s="10" t="n"/>
      <c r="G357" s="10" t="n"/>
      <c r="H357" s="10" t="n"/>
      <c r="I357" s="10" t="n"/>
      <c r="J357" s="10" t="n"/>
      <c r="K357" s="10" t="n"/>
      <c r="L357" s="10" t="n"/>
      <c r="M357" s="10" t="n"/>
      <c r="N357" s="10" t="n"/>
      <c r="O357" s="11" t="n"/>
      <c r="P357" s="11" t="n"/>
      <c r="Q357" s="12" t="n"/>
      <c r="R357" s="12" t="n"/>
      <c r="S357" s="10" t="n"/>
      <c r="T357" s="12">
        <f>IF(OR(Q357="",S357="",S357=0),"",ROUND((Q357-N(R357))/S357,2))</f>
        <v/>
      </c>
      <c r="U357" s="10">
        <f>IF(P357="","",IF(P357&gt;IF(AG357&lt;&gt;"",MIN(AG357,Instrucciones!$B$4),Instrucciones!$B$4),0,DATEDIF(P357,IF(AG357&lt;&gt;"",MIN(AG357,Instrucciones!$B$4),Instrucciones!$B$4),"m")))</f>
        <v/>
      </c>
      <c r="V357" s="12">
        <f>IF(OR(T357="",U357=""),"",MIN(Q357-N(R357),T357*MIN(U357,S357)))</f>
        <v/>
      </c>
      <c r="W357" s="12">
        <f>IF(V357="","",Q357-V357)</f>
        <v/>
      </c>
      <c r="X357" s="12" t="n"/>
      <c r="Y357" s="13" t="n"/>
      <c r="Z357" s="12">
        <f>IF(OR(X357="",Y357=""),"",ROUND(X357*Y357,2))</f>
        <v/>
      </c>
      <c r="AA357" s="12">
        <f>IF(OR(Z357="",U357=""),"",MIN(X357,ROUND(Z357/12*U357,2)))</f>
        <v/>
      </c>
      <c r="AB357" s="12">
        <f>IF(AA357="","",X357-AA357)</f>
        <v/>
      </c>
      <c r="AC357" s="10" t="n"/>
      <c r="AD357" s="10" t="n"/>
      <c r="AE357" s="10" t="n"/>
      <c r="AF357" s="10" t="n"/>
      <c r="AG357" s="11" t="n"/>
      <c r="AH357" s="10" t="n"/>
      <c r="AI357" s="10" t="n"/>
      <c r="AJ357" s="10" t="n"/>
      <c r="AK357" s="10" t="n"/>
    </row>
    <row r="358">
      <c r="A358" s="10" t="n"/>
      <c r="B358" s="10" t="n"/>
      <c r="C358" s="10" t="n"/>
      <c r="D358" s="10" t="n"/>
      <c r="E358" s="10" t="n"/>
      <c r="F358" s="10" t="n"/>
      <c r="G358" s="10" t="n"/>
      <c r="H358" s="10" t="n"/>
      <c r="I358" s="10" t="n"/>
      <c r="J358" s="10" t="n"/>
      <c r="K358" s="10" t="n"/>
      <c r="L358" s="10" t="n"/>
      <c r="M358" s="10" t="n"/>
      <c r="N358" s="10" t="n"/>
      <c r="O358" s="11" t="n"/>
      <c r="P358" s="11" t="n"/>
      <c r="Q358" s="12" t="n"/>
      <c r="R358" s="12" t="n"/>
      <c r="S358" s="10" t="n"/>
      <c r="T358" s="12">
        <f>IF(OR(Q358="",S358="",S358=0),"",ROUND((Q358-N(R358))/S358,2))</f>
        <v/>
      </c>
      <c r="U358" s="10">
        <f>IF(P358="","",IF(P358&gt;IF(AG358&lt;&gt;"",MIN(AG358,Instrucciones!$B$4),Instrucciones!$B$4),0,DATEDIF(P358,IF(AG358&lt;&gt;"",MIN(AG358,Instrucciones!$B$4),Instrucciones!$B$4),"m")))</f>
        <v/>
      </c>
      <c r="V358" s="12">
        <f>IF(OR(T358="",U358=""),"",MIN(Q358-N(R358),T358*MIN(U358,S358)))</f>
        <v/>
      </c>
      <c r="W358" s="12">
        <f>IF(V358="","",Q358-V358)</f>
        <v/>
      </c>
      <c r="X358" s="12" t="n"/>
      <c r="Y358" s="13" t="n"/>
      <c r="Z358" s="12">
        <f>IF(OR(X358="",Y358=""),"",ROUND(X358*Y358,2))</f>
        <v/>
      </c>
      <c r="AA358" s="12">
        <f>IF(OR(Z358="",U358=""),"",MIN(X358,ROUND(Z358/12*U358,2)))</f>
        <v/>
      </c>
      <c r="AB358" s="12">
        <f>IF(AA358="","",X358-AA358)</f>
        <v/>
      </c>
      <c r="AC358" s="10" t="n"/>
      <c r="AD358" s="10" t="n"/>
      <c r="AE358" s="10" t="n"/>
      <c r="AF358" s="10" t="n"/>
      <c r="AG358" s="11" t="n"/>
      <c r="AH358" s="10" t="n"/>
      <c r="AI358" s="10" t="n"/>
      <c r="AJ358" s="10" t="n"/>
      <c r="AK358" s="10" t="n"/>
    </row>
    <row r="359">
      <c r="A359" s="10" t="n"/>
      <c r="B359" s="10" t="n"/>
      <c r="C359" s="10" t="n"/>
      <c r="D359" s="10" t="n"/>
      <c r="E359" s="10" t="n"/>
      <c r="F359" s="10" t="n"/>
      <c r="G359" s="10" t="n"/>
      <c r="H359" s="10" t="n"/>
      <c r="I359" s="10" t="n"/>
      <c r="J359" s="10" t="n"/>
      <c r="K359" s="10" t="n"/>
      <c r="L359" s="10" t="n"/>
      <c r="M359" s="10" t="n"/>
      <c r="N359" s="10" t="n"/>
      <c r="O359" s="11" t="n"/>
      <c r="P359" s="11" t="n"/>
      <c r="Q359" s="12" t="n"/>
      <c r="R359" s="12" t="n"/>
      <c r="S359" s="10" t="n"/>
      <c r="T359" s="12">
        <f>IF(OR(Q359="",S359="",S359=0),"",ROUND((Q359-N(R359))/S359,2))</f>
        <v/>
      </c>
      <c r="U359" s="10">
        <f>IF(P359="","",IF(P359&gt;IF(AG359&lt;&gt;"",MIN(AG359,Instrucciones!$B$4),Instrucciones!$B$4),0,DATEDIF(P359,IF(AG359&lt;&gt;"",MIN(AG359,Instrucciones!$B$4),Instrucciones!$B$4),"m")))</f>
        <v/>
      </c>
      <c r="V359" s="12">
        <f>IF(OR(T359="",U359=""),"",MIN(Q359-N(R359),T359*MIN(U359,S359)))</f>
        <v/>
      </c>
      <c r="W359" s="12">
        <f>IF(V359="","",Q359-V359)</f>
        <v/>
      </c>
      <c r="X359" s="12" t="n"/>
      <c r="Y359" s="13" t="n"/>
      <c r="Z359" s="12">
        <f>IF(OR(X359="",Y359=""),"",ROUND(X359*Y359,2))</f>
        <v/>
      </c>
      <c r="AA359" s="12">
        <f>IF(OR(Z359="",U359=""),"",MIN(X359,ROUND(Z359/12*U359,2)))</f>
        <v/>
      </c>
      <c r="AB359" s="12">
        <f>IF(AA359="","",X359-AA359)</f>
        <v/>
      </c>
      <c r="AC359" s="10" t="n"/>
      <c r="AD359" s="10" t="n"/>
      <c r="AE359" s="10" t="n"/>
      <c r="AF359" s="10" t="n"/>
      <c r="AG359" s="11" t="n"/>
      <c r="AH359" s="10" t="n"/>
      <c r="AI359" s="10" t="n"/>
      <c r="AJ359" s="10" t="n"/>
      <c r="AK359" s="10" t="n"/>
    </row>
    <row r="360">
      <c r="A360" s="10" t="n"/>
      <c r="B360" s="10" t="n"/>
      <c r="C360" s="10" t="n"/>
      <c r="D360" s="10" t="n"/>
      <c r="E360" s="10" t="n"/>
      <c r="F360" s="10" t="n"/>
      <c r="G360" s="10" t="n"/>
      <c r="H360" s="10" t="n"/>
      <c r="I360" s="10" t="n"/>
      <c r="J360" s="10" t="n"/>
      <c r="K360" s="10" t="n"/>
      <c r="L360" s="10" t="n"/>
      <c r="M360" s="10" t="n"/>
      <c r="N360" s="10" t="n"/>
      <c r="O360" s="11" t="n"/>
      <c r="P360" s="11" t="n"/>
      <c r="Q360" s="12" t="n"/>
      <c r="R360" s="12" t="n"/>
      <c r="S360" s="10" t="n"/>
      <c r="T360" s="12">
        <f>IF(OR(Q360="",S360="",S360=0),"",ROUND((Q360-N(R360))/S360,2))</f>
        <v/>
      </c>
      <c r="U360" s="10">
        <f>IF(P360="","",IF(P360&gt;IF(AG360&lt;&gt;"",MIN(AG360,Instrucciones!$B$4),Instrucciones!$B$4),0,DATEDIF(P360,IF(AG360&lt;&gt;"",MIN(AG360,Instrucciones!$B$4),Instrucciones!$B$4),"m")))</f>
        <v/>
      </c>
      <c r="V360" s="12">
        <f>IF(OR(T360="",U360=""),"",MIN(Q360-N(R360),T360*MIN(U360,S360)))</f>
        <v/>
      </c>
      <c r="W360" s="12">
        <f>IF(V360="","",Q360-V360)</f>
        <v/>
      </c>
      <c r="X360" s="12" t="n"/>
      <c r="Y360" s="13" t="n"/>
      <c r="Z360" s="12">
        <f>IF(OR(X360="",Y360=""),"",ROUND(X360*Y360,2))</f>
        <v/>
      </c>
      <c r="AA360" s="12">
        <f>IF(OR(Z360="",U360=""),"",MIN(X360,ROUND(Z360/12*U360,2)))</f>
        <v/>
      </c>
      <c r="AB360" s="12">
        <f>IF(AA360="","",X360-AA360)</f>
        <v/>
      </c>
      <c r="AC360" s="10" t="n"/>
      <c r="AD360" s="10" t="n"/>
      <c r="AE360" s="10" t="n"/>
      <c r="AF360" s="10" t="n"/>
      <c r="AG360" s="11" t="n"/>
      <c r="AH360" s="10" t="n"/>
      <c r="AI360" s="10" t="n"/>
      <c r="AJ360" s="10" t="n"/>
      <c r="AK360" s="10" t="n"/>
    </row>
    <row r="361">
      <c r="A361" s="10" t="n"/>
      <c r="B361" s="10" t="n"/>
      <c r="C361" s="10" t="n"/>
      <c r="D361" s="10" t="n"/>
      <c r="E361" s="10" t="n"/>
      <c r="F361" s="10" t="n"/>
      <c r="G361" s="10" t="n"/>
      <c r="H361" s="10" t="n"/>
      <c r="I361" s="10" t="n"/>
      <c r="J361" s="10" t="n"/>
      <c r="K361" s="10" t="n"/>
      <c r="L361" s="10" t="n"/>
      <c r="M361" s="10" t="n"/>
      <c r="N361" s="10" t="n"/>
      <c r="O361" s="11" t="n"/>
      <c r="P361" s="11" t="n"/>
      <c r="Q361" s="12" t="n"/>
      <c r="R361" s="12" t="n"/>
      <c r="S361" s="10" t="n"/>
      <c r="T361" s="12">
        <f>IF(OR(Q361="",S361="",S361=0),"",ROUND((Q361-N(R361))/S361,2))</f>
        <v/>
      </c>
      <c r="U361" s="10">
        <f>IF(P361="","",IF(P361&gt;IF(AG361&lt;&gt;"",MIN(AG361,Instrucciones!$B$4),Instrucciones!$B$4),0,DATEDIF(P361,IF(AG361&lt;&gt;"",MIN(AG361,Instrucciones!$B$4),Instrucciones!$B$4),"m")))</f>
        <v/>
      </c>
      <c r="V361" s="12">
        <f>IF(OR(T361="",U361=""),"",MIN(Q361-N(R361),T361*MIN(U361,S361)))</f>
        <v/>
      </c>
      <c r="W361" s="12">
        <f>IF(V361="","",Q361-V361)</f>
        <v/>
      </c>
      <c r="X361" s="12" t="n"/>
      <c r="Y361" s="13" t="n"/>
      <c r="Z361" s="12">
        <f>IF(OR(X361="",Y361=""),"",ROUND(X361*Y361,2))</f>
        <v/>
      </c>
      <c r="AA361" s="12">
        <f>IF(OR(Z361="",U361=""),"",MIN(X361,ROUND(Z361/12*U361,2)))</f>
        <v/>
      </c>
      <c r="AB361" s="12">
        <f>IF(AA361="","",X361-AA361)</f>
        <v/>
      </c>
      <c r="AC361" s="10" t="n"/>
      <c r="AD361" s="10" t="n"/>
      <c r="AE361" s="10" t="n"/>
      <c r="AF361" s="10" t="n"/>
      <c r="AG361" s="11" t="n"/>
      <c r="AH361" s="10" t="n"/>
      <c r="AI361" s="10" t="n"/>
      <c r="AJ361" s="10" t="n"/>
      <c r="AK361" s="10" t="n"/>
    </row>
    <row r="362">
      <c r="A362" s="10" t="n"/>
      <c r="B362" s="10" t="n"/>
      <c r="C362" s="10" t="n"/>
      <c r="D362" s="10" t="n"/>
      <c r="E362" s="10" t="n"/>
      <c r="F362" s="10" t="n"/>
      <c r="G362" s="10" t="n"/>
      <c r="H362" s="10" t="n"/>
      <c r="I362" s="10" t="n"/>
      <c r="J362" s="10" t="n"/>
      <c r="K362" s="10" t="n"/>
      <c r="L362" s="10" t="n"/>
      <c r="M362" s="10" t="n"/>
      <c r="N362" s="10" t="n"/>
      <c r="O362" s="11" t="n"/>
      <c r="P362" s="11" t="n"/>
      <c r="Q362" s="12" t="n"/>
      <c r="R362" s="12" t="n"/>
      <c r="S362" s="10" t="n"/>
      <c r="T362" s="12">
        <f>IF(OR(Q362="",S362="",S362=0),"",ROUND((Q362-N(R362))/S362,2))</f>
        <v/>
      </c>
      <c r="U362" s="10">
        <f>IF(P362="","",IF(P362&gt;IF(AG362&lt;&gt;"",MIN(AG362,Instrucciones!$B$4),Instrucciones!$B$4),0,DATEDIF(P362,IF(AG362&lt;&gt;"",MIN(AG362,Instrucciones!$B$4),Instrucciones!$B$4),"m")))</f>
        <v/>
      </c>
      <c r="V362" s="12">
        <f>IF(OR(T362="",U362=""),"",MIN(Q362-N(R362),T362*MIN(U362,S362)))</f>
        <v/>
      </c>
      <c r="W362" s="12">
        <f>IF(V362="","",Q362-V362)</f>
        <v/>
      </c>
      <c r="X362" s="12" t="n"/>
      <c r="Y362" s="13" t="n"/>
      <c r="Z362" s="12">
        <f>IF(OR(X362="",Y362=""),"",ROUND(X362*Y362,2))</f>
        <v/>
      </c>
      <c r="AA362" s="12">
        <f>IF(OR(Z362="",U362=""),"",MIN(X362,ROUND(Z362/12*U362,2)))</f>
        <v/>
      </c>
      <c r="AB362" s="12">
        <f>IF(AA362="","",X362-AA362)</f>
        <v/>
      </c>
      <c r="AC362" s="10" t="n"/>
      <c r="AD362" s="10" t="n"/>
      <c r="AE362" s="10" t="n"/>
      <c r="AF362" s="10" t="n"/>
      <c r="AG362" s="11" t="n"/>
      <c r="AH362" s="10" t="n"/>
      <c r="AI362" s="10" t="n"/>
      <c r="AJ362" s="10" t="n"/>
      <c r="AK362" s="10" t="n"/>
    </row>
    <row r="363">
      <c r="A363" s="10" t="n"/>
      <c r="B363" s="10" t="n"/>
      <c r="C363" s="10" t="n"/>
      <c r="D363" s="10" t="n"/>
      <c r="E363" s="10" t="n"/>
      <c r="F363" s="10" t="n"/>
      <c r="G363" s="10" t="n"/>
      <c r="H363" s="10" t="n"/>
      <c r="I363" s="10" t="n"/>
      <c r="J363" s="10" t="n"/>
      <c r="K363" s="10" t="n"/>
      <c r="L363" s="10" t="n"/>
      <c r="M363" s="10" t="n"/>
      <c r="N363" s="10" t="n"/>
      <c r="O363" s="11" t="n"/>
      <c r="P363" s="11" t="n"/>
      <c r="Q363" s="12" t="n"/>
      <c r="R363" s="12" t="n"/>
      <c r="S363" s="10" t="n"/>
      <c r="T363" s="12">
        <f>IF(OR(Q363="",S363="",S363=0),"",ROUND((Q363-N(R363))/S363,2))</f>
        <v/>
      </c>
      <c r="U363" s="10">
        <f>IF(P363="","",IF(P363&gt;IF(AG363&lt;&gt;"",MIN(AG363,Instrucciones!$B$4),Instrucciones!$B$4),0,DATEDIF(P363,IF(AG363&lt;&gt;"",MIN(AG363,Instrucciones!$B$4),Instrucciones!$B$4),"m")))</f>
        <v/>
      </c>
      <c r="V363" s="12">
        <f>IF(OR(T363="",U363=""),"",MIN(Q363-N(R363),T363*MIN(U363,S363)))</f>
        <v/>
      </c>
      <c r="W363" s="12">
        <f>IF(V363="","",Q363-V363)</f>
        <v/>
      </c>
      <c r="X363" s="12" t="n"/>
      <c r="Y363" s="13" t="n"/>
      <c r="Z363" s="12">
        <f>IF(OR(X363="",Y363=""),"",ROUND(X363*Y363,2))</f>
        <v/>
      </c>
      <c r="AA363" s="12">
        <f>IF(OR(Z363="",U363=""),"",MIN(X363,ROUND(Z363/12*U363,2)))</f>
        <v/>
      </c>
      <c r="AB363" s="12">
        <f>IF(AA363="","",X363-AA363)</f>
        <v/>
      </c>
      <c r="AC363" s="10" t="n"/>
      <c r="AD363" s="10" t="n"/>
      <c r="AE363" s="10" t="n"/>
      <c r="AF363" s="10" t="n"/>
      <c r="AG363" s="11" t="n"/>
      <c r="AH363" s="10" t="n"/>
      <c r="AI363" s="10" t="n"/>
      <c r="AJ363" s="10" t="n"/>
      <c r="AK363" s="10" t="n"/>
    </row>
    <row r="364">
      <c r="A364" s="10" t="n"/>
      <c r="B364" s="10" t="n"/>
      <c r="C364" s="10" t="n"/>
      <c r="D364" s="10" t="n"/>
      <c r="E364" s="10" t="n"/>
      <c r="F364" s="10" t="n"/>
      <c r="G364" s="10" t="n"/>
      <c r="H364" s="10" t="n"/>
      <c r="I364" s="10" t="n"/>
      <c r="J364" s="10" t="n"/>
      <c r="K364" s="10" t="n"/>
      <c r="L364" s="10" t="n"/>
      <c r="M364" s="10" t="n"/>
      <c r="N364" s="10" t="n"/>
      <c r="O364" s="11" t="n"/>
      <c r="P364" s="11" t="n"/>
      <c r="Q364" s="12" t="n"/>
      <c r="R364" s="12" t="n"/>
      <c r="S364" s="10" t="n"/>
      <c r="T364" s="12">
        <f>IF(OR(Q364="",S364="",S364=0),"",ROUND((Q364-N(R364))/S364,2))</f>
        <v/>
      </c>
      <c r="U364" s="10">
        <f>IF(P364="","",IF(P364&gt;IF(AG364&lt;&gt;"",MIN(AG364,Instrucciones!$B$4),Instrucciones!$B$4),0,DATEDIF(P364,IF(AG364&lt;&gt;"",MIN(AG364,Instrucciones!$B$4),Instrucciones!$B$4),"m")))</f>
        <v/>
      </c>
      <c r="V364" s="12">
        <f>IF(OR(T364="",U364=""),"",MIN(Q364-N(R364),T364*MIN(U364,S364)))</f>
        <v/>
      </c>
      <c r="W364" s="12">
        <f>IF(V364="","",Q364-V364)</f>
        <v/>
      </c>
      <c r="X364" s="12" t="n"/>
      <c r="Y364" s="13" t="n"/>
      <c r="Z364" s="12">
        <f>IF(OR(X364="",Y364=""),"",ROUND(X364*Y364,2))</f>
        <v/>
      </c>
      <c r="AA364" s="12">
        <f>IF(OR(Z364="",U364=""),"",MIN(X364,ROUND(Z364/12*U364,2)))</f>
        <v/>
      </c>
      <c r="AB364" s="12">
        <f>IF(AA364="","",X364-AA364)</f>
        <v/>
      </c>
      <c r="AC364" s="10" t="n"/>
      <c r="AD364" s="10" t="n"/>
      <c r="AE364" s="10" t="n"/>
      <c r="AF364" s="10" t="n"/>
      <c r="AG364" s="11" t="n"/>
      <c r="AH364" s="10" t="n"/>
      <c r="AI364" s="10" t="n"/>
      <c r="AJ364" s="10" t="n"/>
      <c r="AK364" s="10" t="n"/>
    </row>
    <row r="365">
      <c r="A365" s="10" t="n"/>
      <c r="B365" s="10" t="n"/>
      <c r="C365" s="10" t="n"/>
      <c r="D365" s="10" t="n"/>
      <c r="E365" s="10" t="n"/>
      <c r="F365" s="10" t="n"/>
      <c r="G365" s="10" t="n"/>
      <c r="H365" s="10" t="n"/>
      <c r="I365" s="10" t="n"/>
      <c r="J365" s="10" t="n"/>
      <c r="K365" s="10" t="n"/>
      <c r="L365" s="10" t="n"/>
      <c r="M365" s="10" t="n"/>
      <c r="N365" s="10" t="n"/>
      <c r="O365" s="11" t="n"/>
      <c r="P365" s="11" t="n"/>
      <c r="Q365" s="12" t="n"/>
      <c r="R365" s="12" t="n"/>
      <c r="S365" s="10" t="n"/>
      <c r="T365" s="12">
        <f>IF(OR(Q365="",S365="",S365=0),"",ROUND((Q365-N(R365))/S365,2))</f>
        <v/>
      </c>
      <c r="U365" s="10">
        <f>IF(P365="","",IF(P365&gt;IF(AG365&lt;&gt;"",MIN(AG365,Instrucciones!$B$4),Instrucciones!$B$4),0,DATEDIF(P365,IF(AG365&lt;&gt;"",MIN(AG365,Instrucciones!$B$4),Instrucciones!$B$4),"m")))</f>
        <v/>
      </c>
      <c r="V365" s="12">
        <f>IF(OR(T365="",U365=""),"",MIN(Q365-N(R365),T365*MIN(U365,S365)))</f>
        <v/>
      </c>
      <c r="W365" s="12">
        <f>IF(V365="","",Q365-V365)</f>
        <v/>
      </c>
      <c r="X365" s="12" t="n"/>
      <c r="Y365" s="13" t="n"/>
      <c r="Z365" s="12">
        <f>IF(OR(X365="",Y365=""),"",ROUND(X365*Y365,2))</f>
        <v/>
      </c>
      <c r="AA365" s="12">
        <f>IF(OR(Z365="",U365=""),"",MIN(X365,ROUND(Z365/12*U365,2)))</f>
        <v/>
      </c>
      <c r="AB365" s="12">
        <f>IF(AA365="","",X365-AA365)</f>
        <v/>
      </c>
      <c r="AC365" s="10" t="n"/>
      <c r="AD365" s="10" t="n"/>
      <c r="AE365" s="10" t="n"/>
      <c r="AF365" s="10" t="n"/>
      <c r="AG365" s="11" t="n"/>
      <c r="AH365" s="10" t="n"/>
      <c r="AI365" s="10" t="n"/>
      <c r="AJ365" s="10" t="n"/>
      <c r="AK365" s="10" t="n"/>
    </row>
    <row r="366">
      <c r="A366" s="10" t="n"/>
      <c r="B366" s="10" t="n"/>
      <c r="C366" s="10" t="n"/>
      <c r="D366" s="10" t="n"/>
      <c r="E366" s="10" t="n"/>
      <c r="F366" s="10" t="n"/>
      <c r="G366" s="10" t="n"/>
      <c r="H366" s="10" t="n"/>
      <c r="I366" s="10" t="n"/>
      <c r="J366" s="10" t="n"/>
      <c r="K366" s="10" t="n"/>
      <c r="L366" s="10" t="n"/>
      <c r="M366" s="10" t="n"/>
      <c r="N366" s="10" t="n"/>
      <c r="O366" s="11" t="n"/>
      <c r="P366" s="11" t="n"/>
      <c r="Q366" s="12" t="n"/>
      <c r="R366" s="12" t="n"/>
      <c r="S366" s="10" t="n"/>
      <c r="T366" s="12">
        <f>IF(OR(Q366="",S366="",S366=0),"",ROUND((Q366-N(R366))/S366,2))</f>
        <v/>
      </c>
      <c r="U366" s="10">
        <f>IF(P366="","",IF(P366&gt;IF(AG366&lt;&gt;"",MIN(AG366,Instrucciones!$B$4),Instrucciones!$B$4),0,DATEDIF(P366,IF(AG366&lt;&gt;"",MIN(AG366,Instrucciones!$B$4),Instrucciones!$B$4),"m")))</f>
        <v/>
      </c>
      <c r="V366" s="12">
        <f>IF(OR(T366="",U366=""),"",MIN(Q366-N(R366),T366*MIN(U366,S366)))</f>
        <v/>
      </c>
      <c r="W366" s="12">
        <f>IF(V366="","",Q366-V366)</f>
        <v/>
      </c>
      <c r="X366" s="12" t="n"/>
      <c r="Y366" s="13" t="n"/>
      <c r="Z366" s="12">
        <f>IF(OR(X366="",Y366=""),"",ROUND(X366*Y366,2))</f>
        <v/>
      </c>
      <c r="AA366" s="12">
        <f>IF(OR(Z366="",U366=""),"",MIN(X366,ROUND(Z366/12*U366,2)))</f>
        <v/>
      </c>
      <c r="AB366" s="12">
        <f>IF(AA366="","",X366-AA366)</f>
        <v/>
      </c>
      <c r="AC366" s="10" t="n"/>
      <c r="AD366" s="10" t="n"/>
      <c r="AE366" s="10" t="n"/>
      <c r="AF366" s="10" t="n"/>
      <c r="AG366" s="11" t="n"/>
      <c r="AH366" s="10" t="n"/>
      <c r="AI366" s="10" t="n"/>
      <c r="AJ366" s="10" t="n"/>
      <c r="AK366" s="10" t="n"/>
    </row>
    <row r="367">
      <c r="A367" s="10" t="n"/>
      <c r="B367" s="10" t="n"/>
      <c r="C367" s="10" t="n"/>
      <c r="D367" s="10" t="n"/>
      <c r="E367" s="10" t="n"/>
      <c r="F367" s="10" t="n"/>
      <c r="G367" s="10" t="n"/>
      <c r="H367" s="10" t="n"/>
      <c r="I367" s="10" t="n"/>
      <c r="J367" s="10" t="n"/>
      <c r="K367" s="10" t="n"/>
      <c r="L367" s="10" t="n"/>
      <c r="M367" s="10" t="n"/>
      <c r="N367" s="10" t="n"/>
      <c r="O367" s="11" t="n"/>
      <c r="P367" s="11" t="n"/>
      <c r="Q367" s="12" t="n"/>
      <c r="R367" s="12" t="n"/>
      <c r="S367" s="10" t="n"/>
      <c r="T367" s="12">
        <f>IF(OR(Q367="",S367="",S367=0),"",ROUND((Q367-N(R367))/S367,2))</f>
        <v/>
      </c>
      <c r="U367" s="10">
        <f>IF(P367="","",IF(P367&gt;IF(AG367&lt;&gt;"",MIN(AG367,Instrucciones!$B$4),Instrucciones!$B$4),0,DATEDIF(P367,IF(AG367&lt;&gt;"",MIN(AG367,Instrucciones!$B$4),Instrucciones!$B$4),"m")))</f>
        <v/>
      </c>
      <c r="V367" s="12">
        <f>IF(OR(T367="",U367=""),"",MIN(Q367-N(R367),T367*MIN(U367,S367)))</f>
        <v/>
      </c>
      <c r="W367" s="12">
        <f>IF(V367="","",Q367-V367)</f>
        <v/>
      </c>
      <c r="X367" s="12" t="n"/>
      <c r="Y367" s="13" t="n"/>
      <c r="Z367" s="12">
        <f>IF(OR(X367="",Y367=""),"",ROUND(X367*Y367,2))</f>
        <v/>
      </c>
      <c r="AA367" s="12">
        <f>IF(OR(Z367="",U367=""),"",MIN(X367,ROUND(Z367/12*U367,2)))</f>
        <v/>
      </c>
      <c r="AB367" s="12">
        <f>IF(AA367="","",X367-AA367)</f>
        <v/>
      </c>
      <c r="AC367" s="10" t="n"/>
      <c r="AD367" s="10" t="n"/>
      <c r="AE367" s="10" t="n"/>
      <c r="AF367" s="10" t="n"/>
      <c r="AG367" s="11" t="n"/>
      <c r="AH367" s="10" t="n"/>
      <c r="AI367" s="10" t="n"/>
      <c r="AJ367" s="10" t="n"/>
      <c r="AK367" s="10" t="n"/>
    </row>
    <row r="368">
      <c r="A368" s="10" t="n"/>
      <c r="B368" s="10" t="n"/>
      <c r="C368" s="10" t="n"/>
      <c r="D368" s="10" t="n"/>
      <c r="E368" s="10" t="n"/>
      <c r="F368" s="10" t="n"/>
      <c r="G368" s="10" t="n"/>
      <c r="H368" s="10" t="n"/>
      <c r="I368" s="10" t="n"/>
      <c r="J368" s="10" t="n"/>
      <c r="K368" s="10" t="n"/>
      <c r="L368" s="10" t="n"/>
      <c r="M368" s="10" t="n"/>
      <c r="N368" s="10" t="n"/>
      <c r="O368" s="11" t="n"/>
      <c r="P368" s="11" t="n"/>
      <c r="Q368" s="12" t="n"/>
      <c r="R368" s="12" t="n"/>
      <c r="S368" s="10" t="n"/>
      <c r="T368" s="12">
        <f>IF(OR(Q368="",S368="",S368=0),"",ROUND((Q368-N(R368))/S368,2))</f>
        <v/>
      </c>
      <c r="U368" s="10">
        <f>IF(P368="","",IF(P368&gt;IF(AG368&lt;&gt;"",MIN(AG368,Instrucciones!$B$4),Instrucciones!$B$4),0,DATEDIF(P368,IF(AG368&lt;&gt;"",MIN(AG368,Instrucciones!$B$4),Instrucciones!$B$4),"m")))</f>
        <v/>
      </c>
      <c r="V368" s="12">
        <f>IF(OR(T368="",U368=""),"",MIN(Q368-N(R368),T368*MIN(U368,S368)))</f>
        <v/>
      </c>
      <c r="W368" s="12">
        <f>IF(V368="","",Q368-V368)</f>
        <v/>
      </c>
      <c r="X368" s="12" t="n"/>
      <c r="Y368" s="13" t="n"/>
      <c r="Z368" s="12">
        <f>IF(OR(X368="",Y368=""),"",ROUND(X368*Y368,2))</f>
        <v/>
      </c>
      <c r="AA368" s="12">
        <f>IF(OR(Z368="",U368=""),"",MIN(X368,ROUND(Z368/12*U368,2)))</f>
        <v/>
      </c>
      <c r="AB368" s="12">
        <f>IF(AA368="","",X368-AA368)</f>
        <v/>
      </c>
      <c r="AC368" s="10" t="n"/>
      <c r="AD368" s="10" t="n"/>
      <c r="AE368" s="10" t="n"/>
      <c r="AF368" s="10" t="n"/>
      <c r="AG368" s="11" t="n"/>
      <c r="AH368" s="10" t="n"/>
      <c r="AI368" s="10" t="n"/>
      <c r="AJ368" s="10" t="n"/>
      <c r="AK368" s="10" t="n"/>
    </row>
    <row r="369">
      <c r="A369" s="10" t="n"/>
      <c r="B369" s="10" t="n"/>
      <c r="C369" s="10" t="n"/>
      <c r="D369" s="10" t="n"/>
      <c r="E369" s="10" t="n"/>
      <c r="F369" s="10" t="n"/>
      <c r="G369" s="10" t="n"/>
      <c r="H369" s="10" t="n"/>
      <c r="I369" s="10" t="n"/>
      <c r="J369" s="10" t="n"/>
      <c r="K369" s="10" t="n"/>
      <c r="L369" s="10" t="n"/>
      <c r="M369" s="10" t="n"/>
      <c r="N369" s="10" t="n"/>
      <c r="O369" s="11" t="n"/>
      <c r="P369" s="11" t="n"/>
      <c r="Q369" s="12" t="n"/>
      <c r="R369" s="12" t="n"/>
      <c r="S369" s="10" t="n"/>
      <c r="T369" s="12">
        <f>IF(OR(Q369="",S369="",S369=0),"",ROUND((Q369-N(R369))/S369,2))</f>
        <v/>
      </c>
      <c r="U369" s="10">
        <f>IF(P369="","",IF(P369&gt;IF(AG369&lt;&gt;"",MIN(AG369,Instrucciones!$B$4),Instrucciones!$B$4),0,DATEDIF(P369,IF(AG369&lt;&gt;"",MIN(AG369,Instrucciones!$B$4),Instrucciones!$B$4),"m")))</f>
        <v/>
      </c>
      <c r="V369" s="12">
        <f>IF(OR(T369="",U369=""),"",MIN(Q369-N(R369),T369*MIN(U369,S369)))</f>
        <v/>
      </c>
      <c r="W369" s="12">
        <f>IF(V369="","",Q369-V369)</f>
        <v/>
      </c>
      <c r="X369" s="12" t="n"/>
      <c r="Y369" s="13" t="n"/>
      <c r="Z369" s="12">
        <f>IF(OR(X369="",Y369=""),"",ROUND(X369*Y369,2))</f>
        <v/>
      </c>
      <c r="AA369" s="12">
        <f>IF(OR(Z369="",U369=""),"",MIN(X369,ROUND(Z369/12*U369,2)))</f>
        <v/>
      </c>
      <c r="AB369" s="12">
        <f>IF(AA369="","",X369-AA369)</f>
        <v/>
      </c>
      <c r="AC369" s="10" t="n"/>
      <c r="AD369" s="10" t="n"/>
      <c r="AE369" s="10" t="n"/>
      <c r="AF369" s="10" t="n"/>
      <c r="AG369" s="11" t="n"/>
      <c r="AH369" s="10" t="n"/>
      <c r="AI369" s="10" t="n"/>
      <c r="AJ369" s="10" t="n"/>
      <c r="AK369" s="10" t="n"/>
    </row>
    <row r="370">
      <c r="A370" s="10" t="n"/>
      <c r="B370" s="10" t="n"/>
      <c r="C370" s="10" t="n"/>
      <c r="D370" s="10" t="n"/>
      <c r="E370" s="10" t="n"/>
      <c r="F370" s="10" t="n"/>
      <c r="G370" s="10" t="n"/>
      <c r="H370" s="10" t="n"/>
      <c r="I370" s="10" t="n"/>
      <c r="J370" s="10" t="n"/>
      <c r="K370" s="10" t="n"/>
      <c r="L370" s="10" t="n"/>
      <c r="M370" s="10" t="n"/>
      <c r="N370" s="10" t="n"/>
      <c r="O370" s="11" t="n"/>
      <c r="P370" s="11" t="n"/>
      <c r="Q370" s="12" t="n"/>
      <c r="R370" s="12" t="n"/>
      <c r="S370" s="10" t="n"/>
      <c r="T370" s="12">
        <f>IF(OR(Q370="",S370="",S370=0),"",ROUND((Q370-N(R370))/S370,2))</f>
        <v/>
      </c>
      <c r="U370" s="10">
        <f>IF(P370="","",IF(P370&gt;IF(AG370&lt;&gt;"",MIN(AG370,Instrucciones!$B$4),Instrucciones!$B$4),0,DATEDIF(P370,IF(AG370&lt;&gt;"",MIN(AG370,Instrucciones!$B$4),Instrucciones!$B$4),"m")))</f>
        <v/>
      </c>
      <c r="V370" s="12">
        <f>IF(OR(T370="",U370=""),"",MIN(Q370-N(R370),T370*MIN(U370,S370)))</f>
        <v/>
      </c>
      <c r="W370" s="12">
        <f>IF(V370="","",Q370-V370)</f>
        <v/>
      </c>
      <c r="X370" s="12" t="n"/>
      <c r="Y370" s="13" t="n"/>
      <c r="Z370" s="12">
        <f>IF(OR(X370="",Y370=""),"",ROUND(X370*Y370,2))</f>
        <v/>
      </c>
      <c r="AA370" s="12">
        <f>IF(OR(Z370="",U370=""),"",MIN(X370,ROUND(Z370/12*U370,2)))</f>
        <v/>
      </c>
      <c r="AB370" s="12">
        <f>IF(AA370="","",X370-AA370)</f>
        <v/>
      </c>
      <c r="AC370" s="10" t="n"/>
      <c r="AD370" s="10" t="n"/>
      <c r="AE370" s="10" t="n"/>
      <c r="AF370" s="10" t="n"/>
      <c r="AG370" s="11" t="n"/>
      <c r="AH370" s="10" t="n"/>
      <c r="AI370" s="10" t="n"/>
      <c r="AJ370" s="10" t="n"/>
      <c r="AK370" s="10" t="n"/>
    </row>
    <row r="371">
      <c r="A371" s="10" t="n"/>
      <c r="B371" s="10" t="n"/>
      <c r="C371" s="10" t="n"/>
      <c r="D371" s="10" t="n"/>
      <c r="E371" s="10" t="n"/>
      <c r="F371" s="10" t="n"/>
      <c r="G371" s="10" t="n"/>
      <c r="H371" s="10" t="n"/>
      <c r="I371" s="10" t="n"/>
      <c r="J371" s="10" t="n"/>
      <c r="K371" s="10" t="n"/>
      <c r="L371" s="10" t="n"/>
      <c r="M371" s="10" t="n"/>
      <c r="N371" s="10" t="n"/>
      <c r="O371" s="11" t="n"/>
      <c r="P371" s="11" t="n"/>
      <c r="Q371" s="12" t="n"/>
      <c r="R371" s="12" t="n"/>
      <c r="S371" s="10" t="n"/>
      <c r="T371" s="12">
        <f>IF(OR(Q371="",S371="",S371=0),"",ROUND((Q371-N(R371))/S371,2))</f>
        <v/>
      </c>
      <c r="U371" s="10">
        <f>IF(P371="","",IF(P371&gt;IF(AG371&lt;&gt;"",MIN(AG371,Instrucciones!$B$4),Instrucciones!$B$4),0,DATEDIF(P371,IF(AG371&lt;&gt;"",MIN(AG371,Instrucciones!$B$4),Instrucciones!$B$4),"m")))</f>
        <v/>
      </c>
      <c r="V371" s="12">
        <f>IF(OR(T371="",U371=""),"",MIN(Q371-N(R371),T371*MIN(U371,S371)))</f>
        <v/>
      </c>
      <c r="W371" s="12">
        <f>IF(V371="","",Q371-V371)</f>
        <v/>
      </c>
      <c r="X371" s="12" t="n"/>
      <c r="Y371" s="13" t="n"/>
      <c r="Z371" s="12">
        <f>IF(OR(X371="",Y371=""),"",ROUND(X371*Y371,2))</f>
        <v/>
      </c>
      <c r="AA371" s="12">
        <f>IF(OR(Z371="",U371=""),"",MIN(X371,ROUND(Z371/12*U371,2)))</f>
        <v/>
      </c>
      <c r="AB371" s="12">
        <f>IF(AA371="","",X371-AA371)</f>
        <v/>
      </c>
      <c r="AC371" s="10" t="n"/>
      <c r="AD371" s="10" t="n"/>
      <c r="AE371" s="10" t="n"/>
      <c r="AF371" s="10" t="n"/>
      <c r="AG371" s="11" t="n"/>
      <c r="AH371" s="10" t="n"/>
      <c r="AI371" s="10" t="n"/>
      <c r="AJ371" s="10" t="n"/>
      <c r="AK371" s="10" t="n"/>
    </row>
    <row r="372">
      <c r="A372" s="10" t="n"/>
      <c r="B372" s="10" t="n"/>
      <c r="C372" s="10" t="n"/>
      <c r="D372" s="10" t="n"/>
      <c r="E372" s="10" t="n"/>
      <c r="F372" s="10" t="n"/>
      <c r="G372" s="10" t="n"/>
      <c r="H372" s="10" t="n"/>
      <c r="I372" s="10" t="n"/>
      <c r="J372" s="10" t="n"/>
      <c r="K372" s="10" t="n"/>
      <c r="L372" s="10" t="n"/>
      <c r="M372" s="10" t="n"/>
      <c r="N372" s="10" t="n"/>
      <c r="O372" s="11" t="n"/>
      <c r="P372" s="11" t="n"/>
      <c r="Q372" s="12" t="n"/>
      <c r="R372" s="12" t="n"/>
      <c r="S372" s="10" t="n"/>
      <c r="T372" s="12">
        <f>IF(OR(Q372="",S372="",S372=0),"",ROUND((Q372-N(R372))/S372,2))</f>
        <v/>
      </c>
      <c r="U372" s="10">
        <f>IF(P372="","",IF(P372&gt;IF(AG372&lt;&gt;"",MIN(AG372,Instrucciones!$B$4),Instrucciones!$B$4),0,DATEDIF(P372,IF(AG372&lt;&gt;"",MIN(AG372,Instrucciones!$B$4),Instrucciones!$B$4),"m")))</f>
        <v/>
      </c>
      <c r="V372" s="12">
        <f>IF(OR(T372="",U372=""),"",MIN(Q372-N(R372),T372*MIN(U372,S372)))</f>
        <v/>
      </c>
      <c r="W372" s="12">
        <f>IF(V372="","",Q372-V372)</f>
        <v/>
      </c>
      <c r="X372" s="12" t="n"/>
      <c r="Y372" s="13" t="n"/>
      <c r="Z372" s="12">
        <f>IF(OR(X372="",Y372=""),"",ROUND(X372*Y372,2))</f>
        <v/>
      </c>
      <c r="AA372" s="12">
        <f>IF(OR(Z372="",U372=""),"",MIN(X372,ROUND(Z372/12*U372,2)))</f>
        <v/>
      </c>
      <c r="AB372" s="12">
        <f>IF(AA372="","",X372-AA372)</f>
        <v/>
      </c>
      <c r="AC372" s="10" t="n"/>
      <c r="AD372" s="10" t="n"/>
      <c r="AE372" s="10" t="n"/>
      <c r="AF372" s="10" t="n"/>
      <c r="AG372" s="11" t="n"/>
      <c r="AH372" s="10" t="n"/>
      <c r="AI372" s="10" t="n"/>
      <c r="AJ372" s="10" t="n"/>
      <c r="AK372" s="10" t="n"/>
    </row>
    <row r="373">
      <c r="A373" s="10" t="n"/>
      <c r="B373" s="10" t="n"/>
      <c r="C373" s="10" t="n"/>
      <c r="D373" s="10" t="n"/>
      <c r="E373" s="10" t="n"/>
      <c r="F373" s="10" t="n"/>
      <c r="G373" s="10" t="n"/>
      <c r="H373" s="10" t="n"/>
      <c r="I373" s="10" t="n"/>
      <c r="J373" s="10" t="n"/>
      <c r="K373" s="10" t="n"/>
      <c r="L373" s="10" t="n"/>
      <c r="M373" s="10" t="n"/>
      <c r="N373" s="10" t="n"/>
      <c r="O373" s="11" t="n"/>
      <c r="P373" s="11" t="n"/>
      <c r="Q373" s="12" t="n"/>
      <c r="R373" s="12" t="n"/>
      <c r="S373" s="10" t="n"/>
      <c r="T373" s="12">
        <f>IF(OR(Q373="",S373="",S373=0),"",ROUND((Q373-N(R373))/S373,2))</f>
        <v/>
      </c>
      <c r="U373" s="10">
        <f>IF(P373="","",IF(P373&gt;IF(AG373&lt;&gt;"",MIN(AG373,Instrucciones!$B$4),Instrucciones!$B$4),0,DATEDIF(P373,IF(AG373&lt;&gt;"",MIN(AG373,Instrucciones!$B$4),Instrucciones!$B$4),"m")))</f>
        <v/>
      </c>
      <c r="V373" s="12">
        <f>IF(OR(T373="",U373=""),"",MIN(Q373-N(R373),T373*MIN(U373,S373)))</f>
        <v/>
      </c>
      <c r="W373" s="12">
        <f>IF(V373="","",Q373-V373)</f>
        <v/>
      </c>
      <c r="X373" s="12" t="n"/>
      <c r="Y373" s="13" t="n"/>
      <c r="Z373" s="12">
        <f>IF(OR(X373="",Y373=""),"",ROUND(X373*Y373,2))</f>
        <v/>
      </c>
      <c r="AA373" s="12">
        <f>IF(OR(Z373="",U373=""),"",MIN(X373,ROUND(Z373/12*U373,2)))</f>
        <v/>
      </c>
      <c r="AB373" s="12">
        <f>IF(AA373="","",X373-AA373)</f>
        <v/>
      </c>
      <c r="AC373" s="10" t="n"/>
      <c r="AD373" s="10" t="n"/>
      <c r="AE373" s="10" t="n"/>
      <c r="AF373" s="10" t="n"/>
      <c r="AG373" s="11" t="n"/>
      <c r="AH373" s="10" t="n"/>
      <c r="AI373" s="10" t="n"/>
      <c r="AJ373" s="10" t="n"/>
      <c r="AK373" s="10" t="n"/>
    </row>
    <row r="374">
      <c r="A374" s="10" t="n"/>
      <c r="B374" s="10" t="n"/>
      <c r="C374" s="10" t="n"/>
      <c r="D374" s="10" t="n"/>
      <c r="E374" s="10" t="n"/>
      <c r="F374" s="10" t="n"/>
      <c r="G374" s="10" t="n"/>
      <c r="H374" s="10" t="n"/>
      <c r="I374" s="10" t="n"/>
      <c r="J374" s="10" t="n"/>
      <c r="K374" s="10" t="n"/>
      <c r="L374" s="10" t="n"/>
      <c r="M374" s="10" t="n"/>
      <c r="N374" s="10" t="n"/>
      <c r="O374" s="11" t="n"/>
      <c r="P374" s="11" t="n"/>
      <c r="Q374" s="12" t="n"/>
      <c r="R374" s="12" t="n"/>
      <c r="S374" s="10" t="n"/>
      <c r="T374" s="12">
        <f>IF(OR(Q374="",S374="",S374=0),"",ROUND((Q374-N(R374))/S374,2))</f>
        <v/>
      </c>
      <c r="U374" s="10">
        <f>IF(P374="","",IF(P374&gt;IF(AG374&lt;&gt;"",MIN(AG374,Instrucciones!$B$4),Instrucciones!$B$4),0,DATEDIF(P374,IF(AG374&lt;&gt;"",MIN(AG374,Instrucciones!$B$4),Instrucciones!$B$4),"m")))</f>
        <v/>
      </c>
      <c r="V374" s="12">
        <f>IF(OR(T374="",U374=""),"",MIN(Q374-N(R374),T374*MIN(U374,S374)))</f>
        <v/>
      </c>
      <c r="W374" s="12">
        <f>IF(V374="","",Q374-V374)</f>
        <v/>
      </c>
      <c r="X374" s="12" t="n"/>
      <c r="Y374" s="13" t="n"/>
      <c r="Z374" s="12">
        <f>IF(OR(X374="",Y374=""),"",ROUND(X374*Y374,2))</f>
        <v/>
      </c>
      <c r="AA374" s="12">
        <f>IF(OR(Z374="",U374=""),"",MIN(X374,ROUND(Z374/12*U374,2)))</f>
        <v/>
      </c>
      <c r="AB374" s="12">
        <f>IF(AA374="","",X374-AA374)</f>
        <v/>
      </c>
      <c r="AC374" s="10" t="n"/>
      <c r="AD374" s="10" t="n"/>
      <c r="AE374" s="10" t="n"/>
      <c r="AF374" s="10" t="n"/>
      <c r="AG374" s="11" t="n"/>
      <c r="AH374" s="10" t="n"/>
      <c r="AI374" s="10" t="n"/>
      <c r="AJ374" s="10" t="n"/>
      <c r="AK374" s="10" t="n"/>
    </row>
    <row r="375">
      <c r="A375" s="10" t="n"/>
      <c r="B375" s="10" t="n"/>
      <c r="C375" s="10" t="n"/>
      <c r="D375" s="10" t="n"/>
      <c r="E375" s="10" t="n"/>
      <c r="F375" s="10" t="n"/>
      <c r="G375" s="10" t="n"/>
      <c r="H375" s="10" t="n"/>
      <c r="I375" s="10" t="n"/>
      <c r="J375" s="10" t="n"/>
      <c r="K375" s="10" t="n"/>
      <c r="L375" s="10" t="n"/>
      <c r="M375" s="10" t="n"/>
      <c r="N375" s="10" t="n"/>
      <c r="O375" s="11" t="n"/>
      <c r="P375" s="11" t="n"/>
      <c r="Q375" s="12" t="n"/>
      <c r="R375" s="12" t="n"/>
      <c r="S375" s="10" t="n"/>
      <c r="T375" s="12">
        <f>IF(OR(Q375="",S375="",S375=0),"",ROUND((Q375-N(R375))/S375,2))</f>
        <v/>
      </c>
      <c r="U375" s="10">
        <f>IF(P375="","",IF(P375&gt;IF(AG375&lt;&gt;"",MIN(AG375,Instrucciones!$B$4),Instrucciones!$B$4),0,DATEDIF(P375,IF(AG375&lt;&gt;"",MIN(AG375,Instrucciones!$B$4),Instrucciones!$B$4),"m")))</f>
        <v/>
      </c>
      <c r="V375" s="12">
        <f>IF(OR(T375="",U375=""),"",MIN(Q375-N(R375),T375*MIN(U375,S375)))</f>
        <v/>
      </c>
      <c r="W375" s="12">
        <f>IF(V375="","",Q375-V375)</f>
        <v/>
      </c>
      <c r="X375" s="12" t="n"/>
      <c r="Y375" s="13" t="n"/>
      <c r="Z375" s="12">
        <f>IF(OR(X375="",Y375=""),"",ROUND(X375*Y375,2))</f>
        <v/>
      </c>
      <c r="AA375" s="12">
        <f>IF(OR(Z375="",U375=""),"",MIN(X375,ROUND(Z375/12*U375,2)))</f>
        <v/>
      </c>
      <c r="AB375" s="12">
        <f>IF(AA375="","",X375-AA375)</f>
        <v/>
      </c>
      <c r="AC375" s="10" t="n"/>
      <c r="AD375" s="10" t="n"/>
      <c r="AE375" s="10" t="n"/>
      <c r="AF375" s="10" t="n"/>
      <c r="AG375" s="11" t="n"/>
      <c r="AH375" s="10" t="n"/>
      <c r="AI375" s="10" t="n"/>
      <c r="AJ375" s="10" t="n"/>
      <c r="AK375" s="10" t="n"/>
    </row>
    <row r="376">
      <c r="A376" s="10" t="n"/>
      <c r="B376" s="10" t="n"/>
      <c r="C376" s="10" t="n"/>
      <c r="D376" s="10" t="n"/>
      <c r="E376" s="10" t="n"/>
      <c r="F376" s="10" t="n"/>
      <c r="G376" s="10" t="n"/>
      <c r="H376" s="10" t="n"/>
      <c r="I376" s="10" t="n"/>
      <c r="J376" s="10" t="n"/>
      <c r="K376" s="10" t="n"/>
      <c r="L376" s="10" t="n"/>
      <c r="M376" s="10" t="n"/>
      <c r="N376" s="10" t="n"/>
      <c r="O376" s="11" t="n"/>
      <c r="P376" s="11" t="n"/>
      <c r="Q376" s="12" t="n"/>
      <c r="R376" s="12" t="n"/>
      <c r="S376" s="10" t="n"/>
      <c r="T376" s="12">
        <f>IF(OR(Q376="",S376="",S376=0),"",ROUND((Q376-N(R376))/S376,2))</f>
        <v/>
      </c>
      <c r="U376" s="10">
        <f>IF(P376="","",IF(P376&gt;IF(AG376&lt;&gt;"",MIN(AG376,Instrucciones!$B$4),Instrucciones!$B$4),0,DATEDIF(P376,IF(AG376&lt;&gt;"",MIN(AG376,Instrucciones!$B$4),Instrucciones!$B$4),"m")))</f>
        <v/>
      </c>
      <c r="V376" s="12">
        <f>IF(OR(T376="",U376=""),"",MIN(Q376-N(R376),T376*MIN(U376,S376)))</f>
        <v/>
      </c>
      <c r="W376" s="12">
        <f>IF(V376="","",Q376-V376)</f>
        <v/>
      </c>
      <c r="X376" s="12" t="n"/>
      <c r="Y376" s="13" t="n"/>
      <c r="Z376" s="12">
        <f>IF(OR(X376="",Y376=""),"",ROUND(X376*Y376,2))</f>
        <v/>
      </c>
      <c r="AA376" s="12">
        <f>IF(OR(Z376="",U376=""),"",MIN(X376,ROUND(Z376/12*U376,2)))</f>
        <v/>
      </c>
      <c r="AB376" s="12">
        <f>IF(AA376="","",X376-AA376)</f>
        <v/>
      </c>
      <c r="AC376" s="10" t="n"/>
      <c r="AD376" s="10" t="n"/>
      <c r="AE376" s="10" t="n"/>
      <c r="AF376" s="10" t="n"/>
      <c r="AG376" s="11" t="n"/>
      <c r="AH376" s="10" t="n"/>
      <c r="AI376" s="10" t="n"/>
      <c r="AJ376" s="10" t="n"/>
      <c r="AK376" s="10" t="n"/>
    </row>
    <row r="377">
      <c r="A377" s="10" t="n"/>
      <c r="B377" s="10" t="n"/>
      <c r="C377" s="10" t="n"/>
      <c r="D377" s="10" t="n"/>
      <c r="E377" s="10" t="n"/>
      <c r="F377" s="10" t="n"/>
      <c r="G377" s="10" t="n"/>
      <c r="H377" s="10" t="n"/>
      <c r="I377" s="10" t="n"/>
      <c r="J377" s="10" t="n"/>
      <c r="K377" s="10" t="n"/>
      <c r="L377" s="10" t="n"/>
      <c r="M377" s="10" t="n"/>
      <c r="N377" s="10" t="n"/>
      <c r="O377" s="11" t="n"/>
      <c r="P377" s="11" t="n"/>
      <c r="Q377" s="12" t="n"/>
      <c r="R377" s="12" t="n"/>
      <c r="S377" s="10" t="n"/>
      <c r="T377" s="12">
        <f>IF(OR(Q377="",S377="",S377=0),"",ROUND((Q377-N(R377))/S377,2))</f>
        <v/>
      </c>
      <c r="U377" s="10">
        <f>IF(P377="","",IF(P377&gt;IF(AG377&lt;&gt;"",MIN(AG377,Instrucciones!$B$4),Instrucciones!$B$4),0,DATEDIF(P377,IF(AG377&lt;&gt;"",MIN(AG377,Instrucciones!$B$4),Instrucciones!$B$4),"m")))</f>
        <v/>
      </c>
      <c r="V377" s="12">
        <f>IF(OR(T377="",U377=""),"",MIN(Q377-N(R377),T377*MIN(U377,S377)))</f>
        <v/>
      </c>
      <c r="W377" s="12">
        <f>IF(V377="","",Q377-V377)</f>
        <v/>
      </c>
      <c r="X377" s="12" t="n"/>
      <c r="Y377" s="13" t="n"/>
      <c r="Z377" s="12">
        <f>IF(OR(X377="",Y377=""),"",ROUND(X377*Y377,2))</f>
        <v/>
      </c>
      <c r="AA377" s="12">
        <f>IF(OR(Z377="",U377=""),"",MIN(X377,ROUND(Z377/12*U377,2)))</f>
        <v/>
      </c>
      <c r="AB377" s="12">
        <f>IF(AA377="","",X377-AA377)</f>
        <v/>
      </c>
      <c r="AC377" s="10" t="n"/>
      <c r="AD377" s="10" t="n"/>
      <c r="AE377" s="10" t="n"/>
      <c r="AF377" s="10" t="n"/>
      <c r="AG377" s="11" t="n"/>
      <c r="AH377" s="10" t="n"/>
      <c r="AI377" s="10" t="n"/>
      <c r="AJ377" s="10" t="n"/>
      <c r="AK377" s="10" t="n"/>
    </row>
    <row r="378">
      <c r="A378" s="10" t="n"/>
      <c r="B378" s="10" t="n"/>
      <c r="C378" s="10" t="n"/>
      <c r="D378" s="10" t="n"/>
      <c r="E378" s="10" t="n"/>
      <c r="F378" s="10" t="n"/>
      <c r="G378" s="10" t="n"/>
      <c r="H378" s="10" t="n"/>
      <c r="I378" s="10" t="n"/>
      <c r="J378" s="10" t="n"/>
      <c r="K378" s="10" t="n"/>
      <c r="L378" s="10" t="n"/>
      <c r="M378" s="10" t="n"/>
      <c r="N378" s="10" t="n"/>
      <c r="O378" s="11" t="n"/>
      <c r="P378" s="11" t="n"/>
      <c r="Q378" s="12" t="n"/>
      <c r="R378" s="12" t="n"/>
      <c r="S378" s="10" t="n"/>
      <c r="T378" s="12">
        <f>IF(OR(Q378="",S378="",S378=0),"",ROUND((Q378-N(R378))/S378,2))</f>
        <v/>
      </c>
      <c r="U378" s="10">
        <f>IF(P378="","",IF(P378&gt;IF(AG378&lt;&gt;"",MIN(AG378,Instrucciones!$B$4),Instrucciones!$B$4),0,DATEDIF(P378,IF(AG378&lt;&gt;"",MIN(AG378,Instrucciones!$B$4),Instrucciones!$B$4),"m")))</f>
        <v/>
      </c>
      <c r="V378" s="12">
        <f>IF(OR(T378="",U378=""),"",MIN(Q378-N(R378),T378*MIN(U378,S378)))</f>
        <v/>
      </c>
      <c r="W378" s="12">
        <f>IF(V378="","",Q378-V378)</f>
        <v/>
      </c>
      <c r="X378" s="12" t="n"/>
      <c r="Y378" s="13" t="n"/>
      <c r="Z378" s="12">
        <f>IF(OR(X378="",Y378=""),"",ROUND(X378*Y378,2))</f>
        <v/>
      </c>
      <c r="AA378" s="12">
        <f>IF(OR(Z378="",U378=""),"",MIN(X378,ROUND(Z378/12*U378,2)))</f>
        <v/>
      </c>
      <c r="AB378" s="12">
        <f>IF(AA378="","",X378-AA378)</f>
        <v/>
      </c>
      <c r="AC378" s="10" t="n"/>
      <c r="AD378" s="10" t="n"/>
      <c r="AE378" s="10" t="n"/>
      <c r="AF378" s="10" t="n"/>
      <c r="AG378" s="11" t="n"/>
      <c r="AH378" s="10" t="n"/>
      <c r="AI378" s="10" t="n"/>
      <c r="AJ378" s="10" t="n"/>
      <c r="AK378" s="10" t="n"/>
    </row>
    <row r="379">
      <c r="A379" s="10" t="n"/>
      <c r="B379" s="10" t="n"/>
      <c r="C379" s="10" t="n"/>
      <c r="D379" s="10" t="n"/>
      <c r="E379" s="10" t="n"/>
      <c r="F379" s="10" t="n"/>
      <c r="G379" s="10" t="n"/>
      <c r="H379" s="10" t="n"/>
      <c r="I379" s="10" t="n"/>
      <c r="J379" s="10" t="n"/>
      <c r="K379" s="10" t="n"/>
      <c r="L379" s="10" t="n"/>
      <c r="M379" s="10" t="n"/>
      <c r="N379" s="10" t="n"/>
      <c r="O379" s="11" t="n"/>
      <c r="P379" s="11" t="n"/>
      <c r="Q379" s="12" t="n"/>
      <c r="R379" s="12" t="n"/>
      <c r="S379" s="10" t="n"/>
      <c r="T379" s="12">
        <f>IF(OR(Q379="",S379="",S379=0),"",ROUND((Q379-N(R379))/S379,2))</f>
        <v/>
      </c>
      <c r="U379" s="10">
        <f>IF(P379="","",IF(P379&gt;IF(AG379&lt;&gt;"",MIN(AG379,Instrucciones!$B$4),Instrucciones!$B$4),0,DATEDIF(P379,IF(AG379&lt;&gt;"",MIN(AG379,Instrucciones!$B$4),Instrucciones!$B$4),"m")))</f>
        <v/>
      </c>
      <c r="V379" s="12">
        <f>IF(OR(T379="",U379=""),"",MIN(Q379-N(R379),T379*MIN(U379,S379)))</f>
        <v/>
      </c>
      <c r="W379" s="12">
        <f>IF(V379="","",Q379-V379)</f>
        <v/>
      </c>
      <c r="X379" s="12" t="n"/>
      <c r="Y379" s="13" t="n"/>
      <c r="Z379" s="12">
        <f>IF(OR(X379="",Y379=""),"",ROUND(X379*Y379,2))</f>
        <v/>
      </c>
      <c r="AA379" s="12">
        <f>IF(OR(Z379="",U379=""),"",MIN(X379,ROUND(Z379/12*U379,2)))</f>
        <v/>
      </c>
      <c r="AB379" s="12">
        <f>IF(AA379="","",X379-AA379)</f>
        <v/>
      </c>
      <c r="AC379" s="10" t="n"/>
      <c r="AD379" s="10" t="n"/>
      <c r="AE379" s="10" t="n"/>
      <c r="AF379" s="10" t="n"/>
      <c r="AG379" s="11" t="n"/>
      <c r="AH379" s="10" t="n"/>
      <c r="AI379" s="10" t="n"/>
      <c r="AJ379" s="10" t="n"/>
      <c r="AK379" s="10" t="n"/>
    </row>
    <row r="380">
      <c r="A380" s="10" t="n"/>
      <c r="B380" s="10" t="n"/>
      <c r="C380" s="10" t="n"/>
      <c r="D380" s="10" t="n"/>
      <c r="E380" s="10" t="n"/>
      <c r="F380" s="10" t="n"/>
      <c r="G380" s="10" t="n"/>
      <c r="H380" s="10" t="n"/>
      <c r="I380" s="10" t="n"/>
      <c r="J380" s="10" t="n"/>
      <c r="K380" s="10" t="n"/>
      <c r="L380" s="10" t="n"/>
      <c r="M380" s="10" t="n"/>
      <c r="N380" s="10" t="n"/>
      <c r="O380" s="11" t="n"/>
      <c r="P380" s="11" t="n"/>
      <c r="Q380" s="12" t="n"/>
      <c r="R380" s="12" t="n"/>
      <c r="S380" s="10" t="n"/>
      <c r="T380" s="12">
        <f>IF(OR(Q380="",S380="",S380=0),"",ROUND((Q380-N(R380))/S380,2))</f>
        <v/>
      </c>
      <c r="U380" s="10">
        <f>IF(P380="","",IF(P380&gt;IF(AG380&lt;&gt;"",MIN(AG380,Instrucciones!$B$4),Instrucciones!$B$4),0,DATEDIF(P380,IF(AG380&lt;&gt;"",MIN(AG380,Instrucciones!$B$4),Instrucciones!$B$4),"m")))</f>
        <v/>
      </c>
      <c r="V380" s="12">
        <f>IF(OR(T380="",U380=""),"",MIN(Q380-N(R380),T380*MIN(U380,S380)))</f>
        <v/>
      </c>
      <c r="W380" s="12">
        <f>IF(V380="","",Q380-V380)</f>
        <v/>
      </c>
      <c r="X380" s="12" t="n"/>
      <c r="Y380" s="13" t="n"/>
      <c r="Z380" s="12">
        <f>IF(OR(X380="",Y380=""),"",ROUND(X380*Y380,2))</f>
        <v/>
      </c>
      <c r="AA380" s="12">
        <f>IF(OR(Z380="",U380=""),"",MIN(X380,ROUND(Z380/12*U380,2)))</f>
        <v/>
      </c>
      <c r="AB380" s="12">
        <f>IF(AA380="","",X380-AA380)</f>
        <v/>
      </c>
      <c r="AC380" s="10" t="n"/>
      <c r="AD380" s="10" t="n"/>
      <c r="AE380" s="10" t="n"/>
      <c r="AF380" s="10" t="n"/>
      <c r="AG380" s="11" t="n"/>
      <c r="AH380" s="10" t="n"/>
      <c r="AI380" s="10" t="n"/>
      <c r="AJ380" s="10" t="n"/>
      <c r="AK380" s="10" t="n"/>
    </row>
    <row r="381">
      <c r="A381" s="10" t="n"/>
      <c r="B381" s="10" t="n"/>
      <c r="C381" s="10" t="n"/>
      <c r="D381" s="10" t="n"/>
      <c r="E381" s="10" t="n"/>
      <c r="F381" s="10" t="n"/>
      <c r="G381" s="10" t="n"/>
      <c r="H381" s="10" t="n"/>
      <c r="I381" s="10" t="n"/>
      <c r="J381" s="10" t="n"/>
      <c r="K381" s="10" t="n"/>
      <c r="L381" s="10" t="n"/>
      <c r="M381" s="10" t="n"/>
      <c r="N381" s="10" t="n"/>
      <c r="O381" s="11" t="n"/>
      <c r="P381" s="11" t="n"/>
      <c r="Q381" s="12" t="n"/>
      <c r="R381" s="12" t="n"/>
      <c r="S381" s="10" t="n"/>
      <c r="T381" s="12">
        <f>IF(OR(Q381="",S381="",S381=0),"",ROUND((Q381-N(R381))/S381,2))</f>
        <v/>
      </c>
      <c r="U381" s="10">
        <f>IF(P381="","",IF(P381&gt;IF(AG381&lt;&gt;"",MIN(AG381,Instrucciones!$B$4),Instrucciones!$B$4),0,DATEDIF(P381,IF(AG381&lt;&gt;"",MIN(AG381,Instrucciones!$B$4),Instrucciones!$B$4),"m")))</f>
        <v/>
      </c>
      <c r="V381" s="12">
        <f>IF(OR(T381="",U381=""),"",MIN(Q381-N(R381),T381*MIN(U381,S381)))</f>
        <v/>
      </c>
      <c r="W381" s="12">
        <f>IF(V381="","",Q381-V381)</f>
        <v/>
      </c>
      <c r="X381" s="12" t="n"/>
      <c r="Y381" s="13" t="n"/>
      <c r="Z381" s="12">
        <f>IF(OR(X381="",Y381=""),"",ROUND(X381*Y381,2))</f>
        <v/>
      </c>
      <c r="AA381" s="12">
        <f>IF(OR(Z381="",U381=""),"",MIN(X381,ROUND(Z381/12*U381,2)))</f>
        <v/>
      </c>
      <c r="AB381" s="12">
        <f>IF(AA381="","",X381-AA381)</f>
        <v/>
      </c>
      <c r="AC381" s="10" t="n"/>
      <c r="AD381" s="10" t="n"/>
      <c r="AE381" s="10" t="n"/>
      <c r="AF381" s="10" t="n"/>
      <c r="AG381" s="11" t="n"/>
      <c r="AH381" s="10" t="n"/>
      <c r="AI381" s="10" t="n"/>
      <c r="AJ381" s="10" t="n"/>
      <c r="AK381" s="10" t="n"/>
    </row>
    <row r="382">
      <c r="A382" s="10" t="n"/>
      <c r="B382" s="10" t="n"/>
      <c r="C382" s="10" t="n"/>
      <c r="D382" s="10" t="n"/>
      <c r="E382" s="10" t="n"/>
      <c r="F382" s="10" t="n"/>
      <c r="G382" s="10" t="n"/>
      <c r="H382" s="10" t="n"/>
      <c r="I382" s="10" t="n"/>
      <c r="J382" s="10" t="n"/>
      <c r="K382" s="10" t="n"/>
      <c r="L382" s="10" t="n"/>
      <c r="M382" s="10" t="n"/>
      <c r="N382" s="10" t="n"/>
      <c r="O382" s="11" t="n"/>
      <c r="P382" s="11" t="n"/>
      <c r="Q382" s="12" t="n"/>
      <c r="R382" s="12" t="n"/>
      <c r="S382" s="10" t="n"/>
      <c r="T382" s="12">
        <f>IF(OR(Q382="",S382="",S382=0),"",ROUND((Q382-N(R382))/S382,2))</f>
        <v/>
      </c>
      <c r="U382" s="10">
        <f>IF(P382="","",IF(P382&gt;IF(AG382&lt;&gt;"",MIN(AG382,Instrucciones!$B$4),Instrucciones!$B$4),0,DATEDIF(P382,IF(AG382&lt;&gt;"",MIN(AG382,Instrucciones!$B$4),Instrucciones!$B$4),"m")))</f>
        <v/>
      </c>
      <c r="V382" s="12">
        <f>IF(OR(T382="",U382=""),"",MIN(Q382-N(R382),T382*MIN(U382,S382)))</f>
        <v/>
      </c>
      <c r="W382" s="12">
        <f>IF(V382="","",Q382-V382)</f>
        <v/>
      </c>
      <c r="X382" s="12" t="n"/>
      <c r="Y382" s="13" t="n"/>
      <c r="Z382" s="12">
        <f>IF(OR(X382="",Y382=""),"",ROUND(X382*Y382,2))</f>
        <v/>
      </c>
      <c r="AA382" s="12">
        <f>IF(OR(Z382="",U382=""),"",MIN(X382,ROUND(Z382/12*U382,2)))</f>
        <v/>
      </c>
      <c r="AB382" s="12">
        <f>IF(AA382="","",X382-AA382)</f>
        <v/>
      </c>
      <c r="AC382" s="10" t="n"/>
      <c r="AD382" s="10" t="n"/>
      <c r="AE382" s="10" t="n"/>
      <c r="AF382" s="10" t="n"/>
      <c r="AG382" s="11" t="n"/>
      <c r="AH382" s="10" t="n"/>
      <c r="AI382" s="10" t="n"/>
      <c r="AJ382" s="10" t="n"/>
      <c r="AK382" s="10" t="n"/>
    </row>
    <row r="383">
      <c r="A383" s="10" t="n"/>
      <c r="B383" s="10" t="n"/>
      <c r="C383" s="10" t="n"/>
      <c r="D383" s="10" t="n"/>
      <c r="E383" s="10" t="n"/>
      <c r="F383" s="10" t="n"/>
      <c r="G383" s="10" t="n"/>
      <c r="H383" s="10" t="n"/>
      <c r="I383" s="10" t="n"/>
      <c r="J383" s="10" t="n"/>
      <c r="K383" s="10" t="n"/>
      <c r="L383" s="10" t="n"/>
      <c r="M383" s="10" t="n"/>
      <c r="N383" s="10" t="n"/>
      <c r="O383" s="11" t="n"/>
      <c r="P383" s="11" t="n"/>
      <c r="Q383" s="12" t="n"/>
      <c r="R383" s="12" t="n"/>
      <c r="S383" s="10" t="n"/>
      <c r="T383" s="12">
        <f>IF(OR(Q383="",S383="",S383=0),"",ROUND((Q383-N(R383))/S383,2))</f>
        <v/>
      </c>
      <c r="U383" s="10">
        <f>IF(P383="","",IF(P383&gt;IF(AG383&lt;&gt;"",MIN(AG383,Instrucciones!$B$4),Instrucciones!$B$4),0,DATEDIF(P383,IF(AG383&lt;&gt;"",MIN(AG383,Instrucciones!$B$4),Instrucciones!$B$4),"m")))</f>
        <v/>
      </c>
      <c r="V383" s="12">
        <f>IF(OR(T383="",U383=""),"",MIN(Q383-N(R383),T383*MIN(U383,S383)))</f>
        <v/>
      </c>
      <c r="W383" s="12">
        <f>IF(V383="","",Q383-V383)</f>
        <v/>
      </c>
      <c r="X383" s="12" t="n"/>
      <c r="Y383" s="13" t="n"/>
      <c r="Z383" s="12">
        <f>IF(OR(X383="",Y383=""),"",ROUND(X383*Y383,2))</f>
        <v/>
      </c>
      <c r="AA383" s="12">
        <f>IF(OR(Z383="",U383=""),"",MIN(X383,ROUND(Z383/12*U383,2)))</f>
        <v/>
      </c>
      <c r="AB383" s="12">
        <f>IF(AA383="","",X383-AA383)</f>
        <v/>
      </c>
      <c r="AC383" s="10" t="n"/>
      <c r="AD383" s="10" t="n"/>
      <c r="AE383" s="10" t="n"/>
      <c r="AF383" s="10" t="n"/>
      <c r="AG383" s="11" t="n"/>
      <c r="AH383" s="10" t="n"/>
      <c r="AI383" s="10" t="n"/>
      <c r="AJ383" s="10" t="n"/>
      <c r="AK383" s="10" t="n"/>
    </row>
    <row r="384">
      <c r="A384" s="10" t="n"/>
      <c r="B384" s="10" t="n"/>
      <c r="C384" s="10" t="n"/>
      <c r="D384" s="10" t="n"/>
      <c r="E384" s="10" t="n"/>
      <c r="F384" s="10" t="n"/>
      <c r="G384" s="10" t="n"/>
      <c r="H384" s="10" t="n"/>
      <c r="I384" s="10" t="n"/>
      <c r="J384" s="10" t="n"/>
      <c r="K384" s="10" t="n"/>
      <c r="L384" s="10" t="n"/>
      <c r="M384" s="10" t="n"/>
      <c r="N384" s="10" t="n"/>
      <c r="O384" s="11" t="n"/>
      <c r="P384" s="11" t="n"/>
      <c r="Q384" s="12" t="n"/>
      <c r="R384" s="12" t="n"/>
      <c r="S384" s="10" t="n"/>
      <c r="T384" s="12">
        <f>IF(OR(Q384="",S384="",S384=0),"",ROUND((Q384-N(R384))/S384,2))</f>
        <v/>
      </c>
      <c r="U384" s="10">
        <f>IF(P384="","",IF(P384&gt;IF(AG384&lt;&gt;"",MIN(AG384,Instrucciones!$B$4),Instrucciones!$B$4),0,DATEDIF(P384,IF(AG384&lt;&gt;"",MIN(AG384,Instrucciones!$B$4),Instrucciones!$B$4),"m")))</f>
        <v/>
      </c>
      <c r="V384" s="12">
        <f>IF(OR(T384="",U384=""),"",MIN(Q384-N(R384),T384*MIN(U384,S384)))</f>
        <v/>
      </c>
      <c r="W384" s="12">
        <f>IF(V384="","",Q384-V384)</f>
        <v/>
      </c>
      <c r="X384" s="12" t="n"/>
      <c r="Y384" s="13" t="n"/>
      <c r="Z384" s="12">
        <f>IF(OR(X384="",Y384=""),"",ROUND(X384*Y384,2))</f>
        <v/>
      </c>
      <c r="AA384" s="12">
        <f>IF(OR(Z384="",U384=""),"",MIN(X384,ROUND(Z384/12*U384,2)))</f>
        <v/>
      </c>
      <c r="AB384" s="12">
        <f>IF(AA384="","",X384-AA384)</f>
        <v/>
      </c>
      <c r="AC384" s="10" t="n"/>
      <c r="AD384" s="10" t="n"/>
      <c r="AE384" s="10" t="n"/>
      <c r="AF384" s="10" t="n"/>
      <c r="AG384" s="11" t="n"/>
      <c r="AH384" s="10" t="n"/>
      <c r="AI384" s="10" t="n"/>
      <c r="AJ384" s="10" t="n"/>
      <c r="AK384" s="10" t="n"/>
    </row>
    <row r="385">
      <c r="A385" s="10" t="n"/>
      <c r="B385" s="10" t="n"/>
      <c r="C385" s="10" t="n"/>
      <c r="D385" s="10" t="n"/>
      <c r="E385" s="10" t="n"/>
      <c r="F385" s="10" t="n"/>
      <c r="G385" s="10" t="n"/>
      <c r="H385" s="10" t="n"/>
      <c r="I385" s="10" t="n"/>
      <c r="J385" s="10" t="n"/>
      <c r="K385" s="10" t="n"/>
      <c r="L385" s="10" t="n"/>
      <c r="M385" s="10" t="n"/>
      <c r="N385" s="10" t="n"/>
      <c r="O385" s="11" t="n"/>
      <c r="P385" s="11" t="n"/>
      <c r="Q385" s="12" t="n"/>
      <c r="R385" s="12" t="n"/>
      <c r="S385" s="10" t="n"/>
      <c r="T385" s="12">
        <f>IF(OR(Q385="",S385="",S385=0),"",ROUND((Q385-N(R385))/S385,2))</f>
        <v/>
      </c>
      <c r="U385" s="10">
        <f>IF(P385="","",IF(P385&gt;IF(AG385&lt;&gt;"",MIN(AG385,Instrucciones!$B$4),Instrucciones!$B$4),0,DATEDIF(P385,IF(AG385&lt;&gt;"",MIN(AG385,Instrucciones!$B$4),Instrucciones!$B$4),"m")))</f>
        <v/>
      </c>
      <c r="V385" s="12">
        <f>IF(OR(T385="",U385=""),"",MIN(Q385-N(R385),T385*MIN(U385,S385)))</f>
        <v/>
      </c>
      <c r="W385" s="12">
        <f>IF(V385="","",Q385-V385)</f>
        <v/>
      </c>
      <c r="X385" s="12" t="n"/>
      <c r="Y385" s="13" t="n"/>
      <c r="Z385" s="12">
        <f>IF(OR(X385="",Y385=""),"",ROUND(X385*Y385,2))</f>
        <v/>
      </c>
      <c r="AA385" s="12">
        <f>IF(OR(Z385="",U385=""),"",MIN(X385,ROUND(Z385/12*U385,2)))</f>
        <v/>
      </c>
      <c r="AB385" s="12">
        <f>IF(AA385="","",X385-AA385)</f>
        <v/>
      </c>
      <c r="AC385" s="10" t="n"/>
      <c r="AD385" s="10" t="n"/>
      <c r="AE385" s="10" t="n"/>
      <c r="AF385" s="10" t="n"/>
      <c r="AG385" s="11" t="n"/>
      <c r="AH385" s="10" t="n"/>
      <c r="AI385" s="10" t="n"/>
      <c r="AJ385" s="10" t="n"/>
      <c r="AK385" s="10" t="n"/>
    </row>
    <row r="386">
      <c r="A386" s="10" t="n"/>
      <c r="B386" s="10" t="n"/>
      <c r="C386" s="10" t="n"/>
      <c r="D386" s="10" t="n"/>
      <c r="E386" s="10" t="n"/>
      <c r="F386" s="10" t="n"/>
      <c r="G386" s="10" t="n"/>
      <c r="H386" s="10" t="n"/>
      <c r="I386" s="10" t="n"/>
      <c r="J386" s="10" t="n"/>
      <c r="K386" s="10" t="n"/>
      <c r="L386" s="10" t="n"/>
      <c r="M386" s="10" t="n"/>
      <c r="N386" s="10" t="n"/>
      <c r="O386" s="11" t="n"/>
      <c r="P386" s="11" t="n"/>
      <c r="Q386" s="12" t="n"/>
      <c r="R386" s="12" t="n"/>
      <c r="S386" s="10" t="n"/>
      <c r="T386" s="12">
        <f>IF(OR(Q386="",S386="",S386=0),"",ROUND((Q386-N(R386))/S386,2))</f>
        <v/>
      </c>
      <c r="U386" s="10">
        <f>IF(P386="","",IF(P386&gt;IF(AG386&lt;&gt;"",MIN(AG386,Instrucciones!$B$4),Instrucciones!$B$4),0,DATEDIF(P386,IF(AG386&lt;&gt;"",MIN(AG386,Instrucciones!$B$4),Instrucciones!$B$4),"m")))</f>
        <v/>
      </c>
      <c r="V386" s="12">
        <f>IF(OR(T386="",U386=""),"",MIN(Q386-N(R386),T386*MIN(U386,S386)))</f>
        <v/>
      </c>
      <c r="W386" s="12">
        <f>IF(V386="","",Q386-V386)</f>
        <v/>
      </c>
      <c r="X386" s="12" t="n"/>
      <c r="Y386" s="13" t="n"/>
      <c r="Z386" s="12">
        <f>IF(OR(X386="",Y386=""),"",ROUND(X386*Y386,2))</f>
        <v/>
      </c>
      <c r="AA386" s="12">
        <f>IF(OR(Z386="",U386=""),"",MIN(X386,ROUND(Z386/12*U386,2)))</f>
        <v/>
      </c>
      <c r="AB386" s="12">
        <f>IF(AA386="","",X386-AA386)</f>
        <v/>
      </c>
      <c r="AC386" s="10" t="n"/>
      <c r="AD386" s="10" t="n"/>
      <c r="AE386" s="10" t="n"/>
      <c r="AF386" s="10" t="n"/>
      <c r="AG386" s="11" t="n"/>
      <c r="AH386" s="10" t="n"/>
      <c r="AI386" s="10" t="n"/>
      <c r="AJ386" s="10" t="n"/>
      <c r="AK386" s="10" t="n"/>
    </row>
    <row r="387">
      <c r="A387" s="10" t="n"/>
      <c r="B387" s="10" t="n"/>
      <c r="C387" s="10" t="n"/>
      <c r="D387" s="10" t="n"/>
      <c r="E387" s="10" t="n"/>
      <c r="F387" s="10" t="n"/>
      <c r="G387" s="10" t="n"/>
      <c r="H387" s="10" t="n"/>
      <c r="I387" s="10" t="n"/>
      <c r="J387" s="10" t="n"/>
      <c r="K387" s="10" t="n"/>
      <c r="L387" s="10" t="n"/>
      <c r="M387" s="10" t="n"/>
      <c r="N387" s="10" t="n"/>
      <c r="O387" s="11" t="n"/>
      <c r="P387" s="11" t="n"/>
      <c r="Q387" s="12" t="n"/>
      <c r="R387" s="12" t="n"/>
      <c r="S387" s="10" t="n"/>
      <c r="T387" s="12">
        <f>IF(OR(Q387="",S387="",S387=0),"",ROUND((Q387-N(R387))/S387,2))</f>
        <v/>
      </c>
      <c r="U387" s="10">
        <f>IF(P387="","",IF(P387&gt;IF(AG387&lt;&gt;"",MIN(AG387,Instrucciones!$B$4),Instrucciones!$B$4),0,DATEDIF(P387,IF(AG387&lt;&gt;"",MIN(AG387,Instrucciones!$B$4),Instrucciones!$B$4),"m")))</f>
        <v/>
      </c>
      <c r="V387" s="12">
        <f>IF(OR(T387="",U387=""),"",MIN(Q387-N(R387),T387*MIN(U387,S387)))</f>
        <v/>
      </c>
      <c r="W387" s="12">
        <f>IF(V387="","",Q387-V387)</f>
        <v/>
      </c>
      <c r="X387" s="12" t="n"/>
      <c r="Y387" s="13" t="n"/>
      <c r="Z387" s="12">
        <f>IF(OR(X387="",Y387=""),"",ROUND(X387*Y387,2))</f>
        <v/>
      </c>
      <c r="AA387" s="12">
        <f>IF(OR(Z387="",U387=""),"",MIN(X387,ROUND(Z387/12*U387,2)))</f>
        <v/>
      </c>
      <c r="AB387" s="12">
        <f>IF(AA387="","",X387-AA387)</f>
        <v/>
      </c>
      <c r="AC387" s="10" t="n"/>
      <c r="AD387" s="10" t="n"/>
      <c r="AE387" s="10" t="n"/>
      <c r="AF387" s="10" t="n"/>
      <c r="AG387" s="11" t="n"/>
      <c r="AH387" s="10" t="n"/>
      <c r="AI387" s="10" t="n"/>
      <c r="AJ387" s="10" t="n"/>
      <c r="AK387" s="10" t="n"/>
    </row>
    <row r="388">
      <c r="A388" s="10" t="n"/>
      <c r="B388" s="10" t="n"/>
      <c r="C388" s="10" t="n"/>
      <c r="D388" s="10" t="n"/>
      <c r="E388" s="10" t="n"/>
      <c r="F388" s="10" t="n"/>
      <c r="G388" s="10" t="n"/>
      <c r="H388" s="10" t="n"/>
      <c r="I388" s="10" t="n"/>
      <c r="J388" s="10" t="n"/>
      <c r="K388" s="10" t="n"/>
      <c r="L388" s="10" t="n"/>
      <c r="M388" s="10" t="n"/>
      <c r="N388" s="10" t="n"/>
      <c r="O388" s="11" t="n"/>
      <c r="P388" s="11" t="n"/>
      <c r="Q388" s="12" t="n"/>
      <c r="R388" s="12" t="n"/>
      <c r="S388" s="10" t="n"/>
      <c r="T388" s="12">
        <f>IF(OR(Q388="",S388="",S388=0),"",ROUND((Q388-N(R388))/S388,2))</f>
        <v/>
      </c>
      <c r="U388" s="10">
        <f>IF(P388="","",IF(P388&gt;IF(AG388&lt;&gt;"",MIN(AG388,Instrucciones!$B$4),Instrucciones!$B$4),0,DATEDIF(P388,IF(AG388&lt;&gt;"",MIN(AG388,Instrucciones!$B$4),Instrucciones!$B$4),"m")))</f>
        <v/>
      </c>
      <c r="V388" s="12">
        <f>IF(OR(T388="",U388=""),"",MIN(Q388-N(R388),T388*MIN(U388,S388)))</f>
        <v/>
      </c>
      <c r="W388" s="12">
        <f>IF(V388="","",Q388-V388)</f>
        <v/>
      </c>
      <c r="X388" s="12" t="n"/>
      <c r="Y388" s="13" t="n"/>
      <c r="Z388" s="12">
        <f>IF(OR(X388="",Y388=""),"",ROUND(X388*Y388,2))</f>
        <v/>
      </c>
      <c r="AA388" s="12">
        <f>IF(OR(Z388="",U388=""),"",MIN(X388,ROUND(Z388/12*U388,2)))</f>
        <v/>
      </c>
      <c r="AB388" s="12">
        <f>IF(AA388="","",X388-AA388)</f>
        <v/>
      </c>
      <c r="AC388" s="10" t="n"/>
      <c r="AD388" s="10" t="n"/>
      <c r="AE388" s="10" t="n"/>
      <c r="AF388" s="10" t="n"/>
      <c r="AG388" s="11" t="n"/>
      <c r="AH388" s="10" t="n"/>
      <c r="AI388" s="10" t="n"/>
      <c r="AJ388" s="10" t="n"/>
      <c r="AK388" s="10" t="n"/>
    </row>
    <row r="389">
      <c r="A389" s="10" t="n"/>
      <c r="B389" s="10" t="n"/>
      <c r="C389" s="10" t="n"/>
      <c r="D389" s="10" t="n"/>
      <c r="E389" s="10" t="n"/>
      <c r="F389" s="10" t="n"/>
      <c r="G389" s="10" t="n"/>
      <c r="H389" s="10" t="n"/>
      <c r="I389" s="10" t="n"/>
      <c r="J389" s="10" t="n"/>
      <c r="K389" s="10" t="n"/>
      <c r="L389" s="10" t="n"/>
      <c r="M389" s="10" t="n"/>
      <c r="N389" s="10" t="n"/>
      <c r="O389" s="11" t="n"/>
      <c r="P389" s="11" t="n"/>
      <c r="Q389" s="12" t="n"/>
      <c r="R389" s="12" t="n"/>
      <c r="S389" s="10" t="n"/>
      <c r="T389" s="12">
        <f>IF(OR(Q389="",S389="",S389=0),"",ROUND((Q389-N(R389))/S389,2))</f>
        <v/>
      </c>
      <c r="U389" s="10">
        <f>IF(P389="","",IF(P389&gt;IF(AG389&lt;&gt;"",MIN(AG389,Instrucciones!$B$4),Instrucciones!$B$4),0,DATEDIF(P389,IF(AG389&lt;&gt;"",MIN(AG389,Instrucciones!$B$4),Instrucciones!$B$4),"m")))</f>
        <v/>
      </c>
      <c r="V389" s="12">
        <f>IF(OR(T389="",U389=""),"",MIN(Q389-N(R389),T389*MIN(U389,S389)))</f>
        <v/>
      </c>
      <c r="W389" s="12">
        <f>IF(V389="","",Q389-V389)</f>
        <v/>
      </c>
      <c r="X389" s="12" t="n"/>
      <c r="Y389" s="13" t="n"/>
      <c r="Z389" s="12">
        <f>IF(OR(X389="",Y389=""),"",ROUND(X389*Y389,2))</f>
        <v/>
      </c>
      <c r="AA389" s="12">
        <f>IF(OR(Z389="",U389=""),"",MIN(X389,ROUND(Z389/12*U389,2)))</f>
        <v/>
      </c>
      <c r="AB389" s="12">
        <f>IF(AA389="","",X389-AA389)</f>
        <v/>
      </c>
      <c r="AC389" s="10" t="n"/>
      <c r="AD389" s="10" t="n"/>
      <c r="AE389" s="10" t="n"/>
      <c r="AF389" s="10" t="n"/>
      <c r="AG389" s="11" t="n"/>
      <c r="AH389" s="10" t="n"/>
      <c r="AI389" s="10" t="n"/>
      <c r="AJ389" s="10" t="n"/>
      <c r="AK389" s="10" t="n"/>
    </row>
    <row r="390">
      <c r="A390" s="10" t="n"/>
      <c r="B390" s="10" t="n"/>
      <c r="C390" s="10" t="n"/>
      <c r="D390" s="10" t="n"/>
      <c r="E390" s="10" t="n"/>
      <c r="F390" s="10" t="n"/>
      <c r="G390" s="10" t="n"/>
      <c r="H390" s="10" t="n"/>
      <c r="I390" s="10" t="n"/>
      <c r="J390" s="10" t="n"/>
      <c r="K390" s="10" t="n"/>
      <c r="L390" s="10" t="n"/>
      <c r="M390" s="10" t="n"/>
      <c r="N390" s="10" t="n"/>
      <c r="O390" s="11" t="n"/>
      <c r="P390" s="11" t="n"/>
      <c r="Q390" s="12" t="n"/>
      <c r="R390" s="12" t="n"/>
      <c r="S390" s="10" t="n"/>
      <c r="T390" s="12">
        <f>IF(OR(Q390="",S390="",S390=0),"",ROUND((Q390-N(R390))/S390,2))</f>
        <v/>
      </c>
      <c r="U390" s="10">
        <f>IF(P390="","",IF(P390&gt;IF(AG390&lt;&gt;"",MIN(AG390,Instrucciones!$B$4),Instrucciones!$B$4),0,DATEDIF(P390,IF(AG390&lt;&gt;"",MIN(AG390,Instrucciones!$B$4),Instrucciones!$B$4),"m")))</f>
        <v/>
      </c>
      <c r="V390" s="12">
        <f>IF(OR(T390="",U390=""),"",MIN(Q390-N(R390),T390*MIN(U390,S390)))</f>
        <v/>
      </c>
      <c r="W390" s="12">
        <f>IF(V390="","",Q390-V390)</f>
        <v/>
      </c>
      <c r="X390" s="12" t="n"/>
      <c r="Y390" s="13" t="n"/>
      <c r="Z390" s="12">
        <f>IF(OR(X390="",Y390=""),"",ROUND(X390*Y390,2))</f>
        <v/>
      </c>
      <c r="AA390" s="12">
        <f>IF(OR(Z390="",U390=""),"",MIN(X390,ROUND(Z390/12*U390,2)))</f>
        <v/>
      </c>
      <c r="AB390" s="12">
        <f>IF(AA390="","",X390-AA390)</f>
        <v/>
      </c>
      <c r="AC390" s="10" t="n"/>
      <c r="AD390" s="10" t="n"/>
      <c r="AE390" s="10" t="n"/>
      <c r="AF390" s="10" t="n"/>
      <c r="AG390" s="11" t="n"/>
      <c r="AH390" s="10" t="n"/>
      <c r="AI390" s="10" t="n"/>
      <c r="AJ390" s="10" t="n"/>
      <c r="AK390" s="10" t="n"/>
    </row>
    <row r="391">
      <c r="A391" s="10" t="n"/>
      <c r="B391" s="10" t="n"/>
      <c r="C391" s="10" t="n"/>
      <c r="D391" s="10" t="n"/>
      <c r="E391" s="10" t="n"/>
      <c r="F391" s="10" t="n"/>
      <c r="G391" s="10" t="n"/>
      <c r="H391" s="10" t="n"/>
      <c r="I391" s="10" t="n"/>
      <c r="J391" s="10" t="n"/>
      <c r="K391" s="10" t="n"/>
      <c r="L391" s="10" t="n"/>
      <c r="M391" s="10" t="n"/>
      <c r="N391" s="10" t="n"/>
      <c r="O391" s="11" t="n"/>
      <c r="P391" s="11" t="n"/>
      <c r="Q391" s="12" t="n"/>
      <c r="R391" s="12" t="n"/>
      <c r="S391" s="10" t="n"/>
      <c r="T391" s="12">
        <f>IF(OR(Q391="",S391="",S391=0),"",ROUND((Q391-N(R391))/S391,2))</f>
        <v/>
      </c>
      <c r="U391" s="10">
        <f>IF(P391="","",IF(P391&gt;IF(AG391&lt;&gt;"",MIN(AG391,Instrucciones!$B$4),Instrucciones!$B$4),0,DATEDIF(P391,IF(AG391&lt;&gt;"",MIN(AG391,Instrucciones!$B$4),Instrucciones!$B$4),"m")))</f>
        <v/>
      </c>
      <c r="V391" s="12">
        <f>IF(OR(T391="",U391=""),"",MIN(Q391-N(R391),T391*MIN(U391,S391)))</f>
        <v/>
      </c>
      <c r="W391" s="12">
        <f>IF(V391="","",Q391-V391)</f>
        <v/>
      </c>
      <c r="X391" s="12" t="n"/>
      <c r="Y391" s="13" t="n"/>
      <c r="Z391" s="12">
        <f>IF(OR(X391="",Y391=""),"",ROUND(X391*Y391,2))</f>
        <v/>
      </c>
      <c r="AA391" s="12">
        <f>IF(OR(Z391="",U391=""),"",MIN(X391,ROUND(Z391/12*U391,2)))</f>
        <v/>
      </c>
      <c r="AB391" s="12">
        <f>IF(AA391="","",X391-AA391)</f>
        <v/>
      </c>
      <c r="AC391" s="10" t="n"/>
      <c r="AD391" s="10" t="n"/>
      <c r="AE391" s="10" t="n"/>
      <c r="AF391" s="10" t="n"/>
      <c r="AG391" s="11" t="n"/>
      <c r="AH391" s="10" t="n"/>
      <c r="AI391" s="10" t="n"/>
      <c r="AJ391" s="10" t="n"/>
      <c r="AK391" s="10" t="n"/>
    </row>
    <row r="392">
      <c r="A392" s="10" t="n"/>
      <c r="B392" s="10" t="n"/>
      <c r="C392" s="10" t="n"/>
      <c r="D392" s="10" t="n"/>
      <c r="E392" s="10" t="n"/>
      <c r="F392" s="10" t="n"/>
      <c r="G392" s="10" t="n"/>
      <c r="H392" s="10" t="n"/>
      <c r="I392" s="10" t="n"/>
      <c r="J392" s="10" t="n"/>
      <c r="K392" s="10" t="n"/>
      <c r="L392" s="10" t="n"/>
      <c r="M392" s="10" t="n"/>
      <c r="N392" s="10" t="n"/>
      <c r="O392" s="11" t="n"/>
      <c r="P392" s="11" t="n"/>
      <c r="Q392" s="12" t="n"/>
      <c r="R392" s="12" t="n"/>
      <c r="S392" s="10" t="n"/>
      <c r="T392" s="12">
        <f>IF(OR(Q392="",S392="",S392=0),"",ROUND((Q392-N(R392))/S392,2))</f>
        <v/>
      </c>
      <c r="U392" s="10">
        <f>IF(P392="","",IF(P392&gt;IF(AG392&lt;&gt;"",MIN(AG392,Instrucciones!$B$4),Instrucciones!$B$4),0,DATEDIF(P392,IF(AG392&lt;&gt;"",MIN(AG392,Instrucciones!$B$4),Instrucciones!$B$4),"m")))</f>
        <v/>
      </c>
      <c r="V392" s="12">
        <f>IF(OR(T392="",U392=""),"",MIN(Q392-N(R392),T392*MIN(U392,S392)))</f>
        <v/>
      </c>
      <c r="W392" s="12">
        <f>IF(V392="","",Q392-V392)</f>
        <v/>
      </c>
      <c r="X392" s="12" t="n"/>
      <c r="Y392" s="13" t="n"/>
      <c r="Z392" s="12">
        <f>IF(OR(X392="",Y392=""),"",ROUND(X392*Y392,2))</f>
        <v/>
      </c>
      <c r="AA392" s="12">
        <f>IF(OR(Z392="",U392=""),"",MIN(X392,ROUND(Z392/12*U392,2)))</f>
        <v/>
      </c>
      <c r="AB392" s="12">
        <f>IF(AA392="","",X392-AA392)</f>
        <v/>
      </c>
      <c r="AC392" s="10" t="n"/>
      <c r="AD392" s="10" t="n"/>
      <c r="AE392" s="10" t="n"/>
      <c r="AF392" s="10" t="n"/>
      <c r="AG392" s="11" t="n"/>
      <c r="AH392" s="10" t="n"/>
      <c r="AI392" s="10" t="n"/>
      <c r="AJ392" s="10" t="n"/>
      <c r="AK392" s="10" t="n"/>
    </row>
    <row r="393">
      <c r="A393" s="10" t="n"/>
      <c r="B393" s="10" t="n"/>
      <c r="C393" s="10" t="n"/>
      <c r="D393" s="10" t="n"/>
      <c r="E393" s="10" t="n"/>
      <c r="F393" s="10" t="n"/>
      <c r="G393" s="10" t="n"/>
      <c r="H393" s="10" t="n"/>
      <c r="I393" s="10" t="n"/>
      <c r="J393" s="10" t="n"/>
      <c r="K393" s="10" t="n"/>
      <c r="L393" s="10" t="n"/>
      <c r="M393" s="10" t="n"/>
      <c r="N393" s="10" t="n"/>
      <c r="O393" s="11" t="n"/>
      <c r="P393" s="11" t="n"/>
      <c r="Q393" s="12" t="n"/>
      <c r="R393" s="12" t="n"/>
      <c r="S393" s="10" t="n"/>
      <c r="T393" s="12">
        <f>IF(OR(Q393="",S393="",S393=0),"",ROUND((Q393-N(R393))/S393,2))</f>
        <v/>
      </c>
      <c r="U393" s="10">
        <f>IF(P393="","",IF(P393&gt;IF(AG393&lt;&gt;"",MIN(AG393,Instrucciones!$B$4),Instrucciones!$B$4),0,DATEDIF(P393,IF(AG393&lt;&gt;"",MIN(AG393,Instrucciones!$B$4),Instrucciones!$B$4),"m")))</f>
        <v/>
      </c>
      <c r="V393" s="12">
        <f>IF(OR(T393="",U393=""),"",MIN(Q393-N(R393),T393*MIN(U393,S393)))</f>
        <v/>
      </c>
      <c r="W393" s="12">
        <f>IF(V393="","",Q393-V393)</f>
        <v/>
      </c>
      <c r="X393" s="12" t="n"/>
      <c r="Y393" s="13" t="n"/>
      <c r="Z393" s="12">
        <f>IF(OR(X393="",Y393=""),"",ROUND(X393*Y393,2))</f>
        <v/>
      </c>
      <c r="AA393" s="12">
        <f>IF(OR(Z393="",U393=""),"",MIN(X393,ROUND(Z393/12*U393,2)))</f>
        <v/>
      </c>
      <c r="AB393" s="12">
        <f>IF(AA393="","",X393-AA393)</f>
        <v/>
      </c>
      <c r="AC393" s="10" t="n"/>
      <c r="AD393" s="10" t="n"/>
      <c r="AE393" s="10" t="n"/>
      <c r="AF393" s="10" t="n"/>
      <c r="AG393" s="11" t="n"/>
      <c r="AH393" s="10" t="n"/>
      <c r="AI393" s="10" t="n"/>
      <c r="AJ393" s="10" t="n"/>
      <c r="AK393" s="10" t="n"/>
    </row>
    <row r="394">
      <c r="A394" s="10" t="n"/>
      <c r="B394" s="10" t="n"/>
      <c r="C394" s="10" t="n"/>
      <c r="D394" s="10" t="n"/>
      <c r="E394" s="10" t="n"/>
      <c r="F394" s="10" t="n"/>
      <c r="G394" s="10" t="n"/>
      <c r="H394" s="10" t="n"/>
      <c r="I394" s="10" t="n"/>
      <c r="J394" s="10" t="n"/>
      <c r="K394" s="10" t="n"/>
      <c r="L394" s="10" t="n"/>
      <c r="M394" s="10" t="n"/>
      <c r="N394" s="10" t="n"/>
      <c r="O394" s="11" t="n"/>
      <c r="P394" s="11" t="n"/>
      <c r="Q394" s="12" t="n"/>
      <c r="R394" s="12" t="n"/>
      <c r="S394" s="10" t="n"/>
      <c r="T394" s="12">
        <f>IF(OR(Q394="",S394="",S394=0),"",ROUND((Q394-N(R394))/S394,2))</f>
        <v/>
      </c>
      <c r="U394" s="10">
        <f>IF(P394="","",IF(P394&gt;IF(AG394&lt;&gt;"",MIN(AG394,Instrucciones!$B$4),Instrucciones!$B$4),0,DATEDIF(P394,IF(AG394&lt;&gt;"",MIN(AG394,Instrucciones!$B$4),Instrucciones!$B$4),"m")))</f>
        <v/>
      </c>
      <c r="V394" s="12">
        <f>IF(OR(T394="",U394=""),"",MIN(Q394-N(R394),T394*MIN(U394,S394)))</f>
        <v/>
      </c>
      <c r="W394" s="12">
        <f>IF(V394="","",Q394-V394)</f>
        <v/>
      </c>
      <c r="X394" s="12" t="n"/>
      <c r="Y394" s="13" t="n"/>
      <c r="Z394" s="12">
        <f>IF(OR(X394="",Y394=""),"",ROUND(X394*Y394,2))</f>
        <v/>
      </c>
      <c r="AA394" s="12">
        <f>IF(OR(Z394="",U394=""),"",MIN(X394,ROUND(Z394/12*U394,2)))</f>
        <v/>
      </c>
      <c r="AB394" s="12">
        <f>IF(AA394="","",X394-AA394)</f>
        <v/>
      </c>
      <c r="AC394" s="10" t="n"/>
      <c r="AD394" s="10" t="n"/>
      <c r="AE394" s="10" t="n"/>
      <c r="AF394" s="10" t="n"/>
      <c r="AG394" s="11" t="n"/>
      <c r="AH394" s="10" t="n"/>
      <c r="AI394" s="10" t="n"/>
      <c r="AJ394" s="10" t="n"/>
      <c r="AK394" s="10" t="n"/>
    </row>
    <row r="395">
      <c r="A395" s="10" t="n"/>
      <c r="B395" s="10" t="n"/>
      <c r="C395" s="10" t="n"/>
      <c r="D395" s="10" t="n"/>
      <c r="E395" s="10" t="n"/>
      <c r="F395" s="10" t="n"/>
      <c r="G395" s="10" t="n"/>
      <c r="H395" s="10" t="n"/>
      <c r="I395" s="10" t="n"/>
      <c r="J395" s="10" t="n"/>
      <c r="K395" s="10" t="n"/>
      <c r="L395" s="10" t="n"/>
      <c r="M395" s="10" t="n"/>
      <c r="N395" s="10" t="n"/>
      <c r="O395" s="11" t="n"/>
      <c r="P395" s="11" t="n"/>
      <c r="Q395" s="12" t="n"/>
      <c r="R395" s="12" t="n"/>
      <c r="S395" s="10" t="n"/>
      <c r="T395" s="12">
        <f>IF(OR(Q395="",S395="",S395=0),"",ROUND((Q395-N(R395))/S395,2))</f>
        <v/>
      </c>
      <c r="U395" s="10">
        <f>IF(P395="","",IF(P395&gt;IF(AG395&lt;&gt;"",MIN(AG395,Instrucciones!$B$4),Instrucciones!$B$4),0,DATEDIF(P395,IF(AG395&lt;&gt;"",MIN(AG395,Instrucciones!$B$4),Instrucciones!$B$4),"m")))</f>
        <v/>
      </c>
      <c r="V395" s="12">
        <f>IF(OR(T395="",U395=""),"",MIN(Q395-N(R395),T395*MIN(U395,S395)))</f>
        <v/>
      </c>
      <c r="W395" s="12">
        <f>IF(V395="","",Q395-V395)</f>
        <v/>
      </c>
      <c r="X395" s="12" t="n"/>
      <c r="Y395" s="13" t="n"/>
      <c r="Z395" s="12">
        <f>IF(OR(X395="",Y395=""),"",ROUND(X395*Y395,2))</f>
        <v/>
      </c>
      <c r="AA395" s="12">
        <f>IF(OR(Z395="",U395=""),"",MIN(X395,ROUND(Z395/12*U395,2)))</f>
        <v/>
      </c>
      <c r="AB395" s="12">
        <f>IF(AA395="","",X395-AA395)</f>
        <v/>
      </c>
      <c r="AC395" s="10" t="n"/>
      <c r="AD395" s="10" t="n"/>
      <c r="AE395" s="10" t="n"/>
      <c r="AF395" s="10" t="n"/>
      <c r="AG395" s="11" t="n"/>
      <c r="AH395" s="10" t="n"/>
      <c r="AI395" s="10" t="n"/>
      <c r="AJ395" s="10" t="n"/>
      <c r="AK395" s="10" t="n"/>
    </row>
    <row r="396">
      <c r="A396" s="10" t="n"/>
      <c r="B396" s="10" t="n"/>
      <c r="C396" s="10" t="n"/>
      <c r="D396" s="10" t="n"/>
      <c r="E396" s="10" t="n"/>
      <c r="F396" s="10" t="n"/>
      <c r="G396" s="10" t="n"/>
      <c r="H396" s="10" t="n"/>
      <c r="I396" s="10" t="n"/>
      <c r="J396" s="10" t="n"/>
      <c r="K396" s="10" t="n"/>
      <c r="L396" s="10" t="n"/>
      <c r="M396" s="10" t="n"/>
      <c r="N396" s="10" t="n"/>
      <c r="O396" s="11" t="n"/>
      <c r="P396" s="11" t="n"/>
      <c r="Q396" s="12" t="n"/>
      <c r="R396" s="12" t="n"/>
      <c r="S396" s="10" t="n"/>
      <c r="T396" s="12">
        <f>IF(OR(Q396="",S396="",S396=0),"",ROUND((Q396-N(R396))/S396,2))</f>
        <v/>
      </c>
      <c r="U396" s="10">
        <f>IF(P396="","",IF(P396&gt;IF(AG396&lt;&gt;"",MIN(AG396,Instrucciones!$B$4),Instrucciones!$B$4),0,DATEDIF(P396,IF(AG396&lt;&gt;"",MIN(AG396,Instrucciones!$B$4),Instrucciones!$B$4),"m")))</f>
        <v/>
      </c>
      <c r="V396" s="12">
        <f>IF(OR(T396="",U396=""),"",MIN(Q396-N(R396),T396*MIN(U396,S396)))</f>
        <v/>
      </c>
      <c r="W396" s="12">
        <f>IF(V396="","",Q396-V396)</f>
        <v/>
      </c>
      <c r="X396" s="12" t="n"/>
      <c r="Y396" s="13" t="n"/>
      <c r="Z396" s="12">
        <f>IF(OR(X396="",Y396=""),"",ROUND(X396*Y396,2))</f>
        <v/>
      </c>
      <c r="AA396" s="12">
        <f>IF(OR(Z396="",U396=""),"",MIN(X396,ROUND(Z396/12*U396,2)))</f>
        <v/>
      </c>
      <c r="AB396" s="12">
        <f>IF(AA396="","",X396-AA396)</f>
        <v/>
      </c>
      <c r="AC396" s="10" t="n"/>
      <c r="AD396" s="10" t="n"/>
      <c r="AE396" s="10" t="n"/>
      <c r="AF396" s="10" t="n"/>
      <c r="AG396" s="11" t="n"/>
      <c r="AH396" s="10" t="n"/>
      <c r="AI396" s="10" t="n"/>
      <c r="AJ396" s="10" t="n"/>
      <c r="AK396" s="10" t="n"/>
    </row>
    <row r="397">
      <c r="A397" s="10" t="n"/>
      <c r="B397" s="10" t="n"/>
      <c r="C397" s="10" t="n"/>
      <c r="D397" s="10" t="n"/>
      <c r="E397" s="10" t="n"/>
      <c r="F397" s="10" t="n"/>
      <c r="G397" s="10" t="n"/>
      <c r="H397" s="10" t="n"/>
      <c r="I397" s="10" t="n"/>
      <c r="J397" s="10" t="n"/>
      <c r="K397" s="10" t="n"/>
      <c r="L397" s="10" t="n"/>
      <c r="M397" s="10" t="n"/>
      <c r="N397" s="10" t="n"/>
      <c r="O397" s="11" t="n"/>
      <c r="P397" s="11" t="n"/>
      <c r="Q397" s="12" t="n"/>
      <c r="R397" s="12" t="n"/>
      <c r="S397" s="10" t="n"/>
      <c r="T397" s="12">
        <f>IF(OR(Q397="",S397="",S397=0),"",ROUND((Q397-N(R397))/S397,2))</f>
        <v/>
      </c>
      <c r="U397" s="10">
        <f>IF(P397="","",IF(P397&gt;IF(AG397&lt;&gt;"",MIN(AG397,Instrucciones!$B$4),Instrucciones!$B$4),0,DATEDIF(P397,IF(AG397&lt;&gt;"",MIN(AG397,Instrucciones!$B$4),Instrucciones!$B$4),"m")))</f>
        <v/>
      </c>
      <c r="V397" s="12">
        <f>IF(OR(T397="",U397=""),"",MIN(Q397-N(R397),T397*MIN(U397,S397)))</f>
        <v/>
      </c>
      <c r="W397" s="12">
        <f>IF(V397="","",Q397-V397)</f>
        <v/>
      </c>
      <c r="X397" s="12" t="n"/>
      <c r="Y397" s="13" t="n"/>
      <c r="Z397" s="12">
        <f>IF(OR(X397="",Y397=""),"",ROUND(X397*Y397,2))</f>
        <v/>
      </c>
      <c r="AA397" s="12">
        <f>IF(OR(Z397="",U397=""),"",MIN(X397,ROUND(Z397/12*U397,2)))</f>
        <v/>
      </c>
      <c r="AB397" s="12">
        <f>IF(AA397="","",X397-AA397)</f>
        <v/>
      </c>
      <c r="AC397" s="10" t="n"/>
      <c r="AD397" s="10" t="n"/>
      <c r="AE397" s="10" t="n"/>
      <c r="AF397" s="10" t="n"/>
      <c r="AG397" s="11" t="n"/>
      <c r="AH397" s="10" t="n"/>
      <c r="AI397" s="10" t="n"/>
      <c r="AJ397" s="10" t="n"/>
      <c r="AK397" s="10" t="n"/>
    </row>
    <row r="398">
      <c r="A398" s="10" t="n"/>
      <c r="B398" s="10" t="n"/>
      <c r="C398" s="10" t="n"/>
      <c r="D398" s="10" t="n"/>
      <c r="E398" s="10" t="n"/>
      <c r="F398" s="10" t="n"/>
      <c r="G398" s="10" t="n"/>
      <c r="H398" s="10" t="n"/>
      <c r="I398" s="10" t="n"/>
      <c r="J398" s="10" t="n"/>
      <c r="K398" s="10" t="n"/>
      <c r="L398" s="10" t="n"/>
      <c r="M398" s="10" t="n"/>
      <c r="N398" s="10" t="n"/>
      <c r="O398" s="11" t="n"/>
      <c r="P398" s="11" t="n"/>
      <c r="Q398" s="12" t="n"/>
      <c r="R398" s="12" t="n"/>
      <c r="S398" s="10" t="n"/>
      <c r="T398" s="12">
        <f>IF(OR(Q398="",S398="",S398=0),"",ROUND((Q398-N(R398))/S398,2))</f>
        <v/>
      </c>
      <c r="U398" s="10">
        <f>IF(P398="","",IF(P398&gt;IF(AG398&lt;&gt;"",MIN(AG398,Instrucciones!$B$4),Instrucciones!$B$4),0,DATEDIF(P398,IF(AG398&lt;&gt;"",MIN(AG398,Instrucciones!$B$4),Instrucciones!$B$4),"m")))</f>
        <v/>
      </c>
      <c r="V398" s="12">
        <f>IF(OR(T398="",U398=""),"",MIN(Q398-N(R398),T398*MIN(U398,S398)))</f>
        <v/>
      </c>
      <c r="W398" s="12">
        <f>IF(V398="","",Q398-V398)</f>
        <v/>
      </c>
      <c r="X398" s="12" t="n"/>
      <c r="Y398" s="13" t="n"/>
      <c r="Z398" s="12">
        <f>IF(OR(X398="",Y398=""),"",ROUND(X398*Y398,2))</f>
        <v/>
      </c>
      <c r="AA398" s="12">
        <f>IF(OR(Z398="",U398=""),"",MIN(X398,ROUND(Z398/12*U398,2)))</f>
        <v/>
      </c>
      <c r="AB398" s="12">
        <f>IF(AA398="","",X398-AA398)</f>
        <v/>
      </c>
      <c r="AC398" s="10" t="n"/>
      <c r="AD398" s="10" t="n"/>
      <c r="AE398" s="10" t="n"/>
      <c r="AF398" s="10" t="n"/>
      <c r="AG398" s="11" t="n"/>
      <c r="AH398" s="10" t="n"/>
      <c r="AI398" s="10" t="n"/>
      <c r="AJ398" s="10" t="n"/>
      <c r="AK398" s="10" t="n"/>
    </row>
    <row r="399">
      <c r="A399" s="10" t="n"/>
      <c r="B399" s="10" t="n"/>
      <c r="C399" s="10" t="n"/>
      <c r="D399" s="10" t="n"/>
      <c r="E399" s="10" t="n"/>
      <c r="F399" s="10" t="n"/>
      <c r="G399" s="10" t="n"/>
      <c r="H399" s="10" t="n"/>
      <c r="I399" s="10" t="n"/>
      <c r="J399" s="10" t="n"/>
      <c r="K399" s="10" t="n"/>
      <c r="L399" s="10" t="n"/>
      <c r="M399" s="10" t="n"/>
      <c r="N399" s="10" t="n"/>
      <c r="O399" s="11" t="n"/>
      <c r="P399" s="11" t="n"/>
      <c r="Q399" s="12" t="n"/>
      <c r="R399" s="12" t="n"/>
      <c r="S399" s="10" t="n"/>
      <c r="T399" s="12">
        <f>IF(OR(Q399="",S399="",S399=0),"",ROUND((Q399-N(R399))/S399,2))</f>
        <v/>
      </c>
      <c r="U399" s="10">
        <f>IF(P399="","",IF(P399&gt;IF(AG399&lt;&gt;"",MIN(AG399,Instrucciones!$B$4),Instrucciones!$B$4),0,DATEDIF(P399,IF(AG399&lt;&gt;"",MIN(AG399,Instrucciones!$B$4),Instrucciones!$B$4),"m")))</f>
        <v/>
      </c>
      <c r="V399" s="12">
        <f>IF(OR(T399="",U399=""),"",MIN(Q399-N(R399),T399*MIN(U399,S399)))</f>
        <v/>
      </c>
      <c r="W399" s="12">
        <f>IF(V399="","",Q399-V399)</f>
        <v/>
      </c>
      <c r="X399" s="12" t="n"/>
      <c r="Y399" s="13" t="n"/>
      <c r="Z399" s="12">
        <f>IF(OR(X399="",Y399=""),"",ROUND(X399*Y399,2))</f>
        <v/>
      </c>
      <c r="AA399" s="12">
        <f>IF(OR(Z399="",U399=""),"",MIN(X399,ROUND(Z399/12*U399,2)))</f>
        <v/>
      </c>
      <c r="AB399" s="12">
        <f>IF(AA399="","",X399-AA399)</f>
        <v/>
      </c>
      <c r="AC399" s="10" t="n"/>
      <c r="AD399" s="10" t="n"/>
      <c r="AE399" s="10" t="n"/>
      <c r="AF399" s="10" t="n"/>
      <c r="AG399" s="11" t="n"/>
      <c r="AH399" s="10" t="n"/>
      <c r="AI399" s="10" t="n"/>
      <c r="AJ399" s="10" t="n"/>
      <c r="AK399" s="10" t="n"/>
    </row>
    <row r="400">
      <c r="A400" s="10" t="n"/>
      <c r="B400" s="10" t="n"/>
      <c r="C400" s="10" t="n"/>
      <c r="D400" s="10" t="n"/>
      <c r="E400" s="10" t="n"/>
      <c r="F400" s="10" t="n"/>
      <c r="G400" s="10" t="n"/>
      <c r="H400" s="10" t="n"/>
      <c r="I400" s="10" t="n"/>
      <c r="J400" s="10" t="n"/>
      <c r="K400" s="10" t="n"/>
      <c r="L400" s="10" t="n"/>
      <c r="M400" s="10" t="n"/>
      <c r="N400" s="10" t="n"/>
      <c r="O400" s="11" t="n"/>
      <c r="P400" s="11" t="n"/>
      <c r="Q400" s="12" t="n"/>
      <c r="R400" s="12" t="n"/>
      <c r="S400" s="10" t="n"/>
      <c r="T400" s="12">
        <f>IF(OR(Q400="",S400="",S400=0),"",ROUND((Q400-N(R400))/S400,2))</f>
        <v/>
      </c>
      <c r="U400" s="10">
        <f>IF(P400="","",IF(P400&gt;IF(AG400&lt;&gt;"",MIN(AG400,Instrucciones!$B$4),Instrucciones!$B$4),0,DATEDIF(P400,IF(AG400&lt;&gt;"",MIN(AG400,Instrucciones!$B$4),Instrucciones!$B$4),"m")))</f>
        <v/>
      </c>
      <c r="V400" s="12">
        <f>IF(OR(T400="",U400=""),"",MIN(Q400-N(R400),T400*MIN(U400,S400)))</f>
        <v/>
      </c>
      <c r="W400" s="12">
        <f>IF(V400="","",Q400-V400)</f>
        <v/>
      </c>
      <c r="X400" s="12" t="n"/>
      <c r="Y400" s="13" t="n"/>
      <c r="Z400" s="12">
        <f>IF(OR(X400="",Y400=""),"",ROUND(X400*Y400,2))</f>
        <v/>
      </c>
      <c r="AA400" s="12">
        <f>IF(OR(Z400="",U400=""),"",MIN(X400,ROUND(Z400/12*U400,2)))</f>
        <v/>
      </c>
      <c r="AB400" s="12">
        <f>IF(AA400="","",X400-AA400)</f>
        <v/>
      </c>
      <c r="AC400" s="10" t="n"/>
      <c r="AD400" s="10" t="n"/>
      <c r="AE400" s="10" t="n"/>
      <c r="AF400" s="10" t="n"/>
      <c r="AG400" s="11" t="n"/>
      <c r="AH400" s="10" t="n"/>
      <c r="AI400" s="10" t="n"/>
      <c r="AJ400" s="10" t="n"/>
      <c r="AK400" s="10" t="n"/>
    </row>
    <row r="401">
      <c r="A401" s="10" t="n"/>
      <c r="B401" s="10" t="n"/>
      <c r="C401" s="10" t="n"/>
      <c r="D401" s="10" t="n"/>
      <c r="E401" s="10" t="n"/>
      <c r="F401" s="10" t="n"/>
      <c r="G401" s="10" t="n"/>
      <c r="H401" s="10" t="n"/>
      <c r="I401" s="10" t="n"/>
      <c r="J401" s="10" t="n"/>
      <c r="K401" s="10" t="n"/>
      <c r="L401" s="10" t="n"/>
      <c r="M401" s="10" t="n"/>
      <c r="N401" s="10" t="n"/>
      <c r="O401" s="11" t="n"/>
      <c r="P401" s="11" t="n"/>
      <c r="Q401" s="12" t="n"/>
      <c r="R401" s="12" t="n"/>
      <c r="S401" s="10" t="n"/>
      <c r="T401" s="12">
        <f>IF(OR(Q401="",S401="",S401=0),"",ROUND((Q401-N(R401))/S401,2))</f>
        <v/>
      </c>
      <c r="U401" s="10">
        <f>IF(P401="","",IF(P401&gt;IF(AG401&lt;&gt;"",MIN(AG401,Instrucciones!$B$4),Instrucciones!$B$4),0,DATEDIF(P401,IF(AG401&lt;&gt;"",MIN(AG401,Instrucciones!$B$4),Instrucciones!$B$4),"m")))</f>
        <v/>
      </c>
      <c r="V401" s="12">
        <f>IF(OR(T401="",U401=""),"",MIN(Q401-N(R401),T401*MIN(U401,S401)))</f>
        <v/>
      </c>
      <c r="W401" s="12">
        <f>IF(V401="","",Q401-V401)</f>
        <v/>
      </c>
      <c r="X401" s="12" t="n"/>
      <c r="Y401" s="13" t="n"/>
      <c r="Z401" s="12">
        <f>IF(OR(X401="",Y401=""),"",ROUND(X401*Y401,2))</f>
        <v/>
      </c>
      <c r="AA401" s="12">
        <f>IF(OR(Z401="",U401=""),"",MIN(X401,ROUND(Z401/12*U401,2)))</f>
        <v/>
      </c>
      <c r="AB401" s="12">
        <f>IF(AA401="","",X401-AA401)</f>
        <v/>
      </c>
      <c r="AC401" s="10" t="n"/>
      <c r="AD401" s="10" t="n"/>
      <c r="AE401" s="10" t="n"/>
      <c r="AF401" s="10" t="n"/>
      <c r="AG401" s="11" t="n"/>
      <c r="AH401" s="10" t="n"/>
      <c r="AI401" s="10" t="n"/>
      <c r="AJ401" s="10" t="n"/>
      <c r="AK401" s="10" t="n"/>
    </row>
    <row r="402">
      <c r="A402" s="10" t="n"/>
      <c r="B402" s="10" t="n"/>
      <c r="C402" s="10" t="n"/>
      <c r="D402" s="10" t="n"/>
      <c r="E402" s="10" t="n"/>
      <c r="F402" s="10" t="n"/>
      <c r="G402" s="10" t="n"/>
      <c r="H402" s="10" t="n"/>
      <c r="I402" s="10" t="n"/>
      <c r="J402" s="10" t="n"/>
      <c r="K402" s="10" t="n"/>
      <c r="L402" s="10" t="n"/>
      <c r="M402" s="10" t="n"/>
      <c r="N402" s="10" t="n"/>
      <c r="O402" s="11" t="n"/>
      <c r="P402" s="11" t="n"/>
      <c r="Q402" s="12" t="n"/>
      <c r="R402" s="12" t="n"/>
      <c r="S402" s="10" t="n"/>
      <c r="T402" s="12">
        <f>IF(OR(Q402="",S402="",S402=0),"",ROUND((Q402-N(R402))/S402,2))</f>
        <v/>
      </c>
      <c r="U402" s="10">
        <f>IF(P402="","",IF(P402&gt;IF(AG402&lt;&gt;"",MIN(AG402,Instrucciones!$B$4),Instrucciones!$B$4),0,DATEDIF(P402,IF(AG402&lt;&gt;"",MIN(AG402,Instrucciones!$B$4),Instrucciones!$B$4),"m")))</f>
        <v/>
      </c>
      <c r="V402" s="12">
        <f>IF(OR(T402="",U402=""),"",MIN(Q402-N(R402),T402*MIN(U402,S402)))</f>
        <v/>
      </c>
      <c r="W402" s="12">
        <f>IF(V402="","",Q402-V402)</f>
        <v/>
      </c>
      <c r="X402" s="12" t="n"/>
      <c r="Y402" s="13" t="n"/>
      <c r="Z402" s="12">
        <f>IF(OR(X402="",Y402=""),"",ROUND(X402*Y402,2))</f>
        <v/>
      </c>
      <c r="AA402" s="12">
        <f>IF(OR(Z402="",U402=""),"",MIN(X402,ROUND(Z402/12*U402,2)))</f>
        <v/>
      </c>
      <c r="AB402" s="12">
        <f>IF(AA402="","",X402-AA402)</f>
        <v/>
      </c>
      <c r="AC402" s="10" t="n"/>
      <c r="AD402" s="10" t="n"/>
      <c r="AE402" s="10" t="n"/>
      <c r="AF402" s="10" t="n"/>
      <c r="AG402" s="11" t="n"/>
      <c r="AH402" s="10" t="n"/>
      <c r="AI402" s="10" t="n"/>
      <c r="AJ402" s="10" t="n"/>
      <c r="AK402" s="10" t="n"/>
    </row>
    <row r="403">
      <c r="A403" s="10" t="n"/>
      <c r="B403" s="10" t="n"/>
      <c r="C403" s="10" t="n"/>
      <c r="D403" s="10" t="n"/>
      <c r="E403" s="10" t="n"/>
      <c r="F403" s="10" t="n"/>
      <c r="G403" s="10" t="n"/>
      <c r="H403" s="10" t="n"/>
      <c r="I403" s="10" t="n"/>
      <c r="J403" s="10" t="n"/>
      <c r="K403" s="10" t="n"/>
      <c r="L403" s="10" t="n"/>
      <c r="M403" s="10" t="n"/>
      <c r="N403" s="10" t="n"/>
      <c r="O403" s="11" t="n"/>
      <c r="P403" s="11" t="n"/>
      <c r="Q403" s="12" t="n"/>
      <c r="R403" s="12" t="n"/>
      <c r="S403" s="10" t="n"/>
      <c r="T403" s="12">
        <f>IF(OR(Q403="",S403="",S403=0),"",ROUND((Q403-N(R403))/S403,2))</f>
        <v/>
      </c>
      <c r="U403" s="10">
        <f>IF(P403="","",IF(P403&gt;IF(AG403&lt;&gt;"",MIN(AG403,Instrucciones!$B$4),Instrucciones!$B$4),0,DATEDIF(P403,IF(AG403&lt;&gt;"",MIN(AG403,Instrucciones!$B$4),Instrucciones!$B$4),"m")))</f>
        <v/>
      </c>
      <c r="V403" s="12">
        <f>IF(OR(T403="",U403=""),"",MIN(Q403-N(R403),T403*MIN(U403,S403)))</f>
        <v/>
      </c>
      <c r="W403" s="12">
        <f>IF(V403="","",Q403-V403)</f>
        <v/>
      </c>
      <c r="X403" s="12" t="n"/>
      <c r="Y403" s="13" t="n"/>
      <c r="Z403" s="12">
        <f>IF(OR(X403="",Y403=""),"",ROUND(X403*Y403,2))</f>
        <v/>
      </c>
      <c r="AA403" s="12">
        <f>IF(OR(Z403="",U403=""),"",MIN(X403,ROUND(Z403/12*U403,2)))</f>
        <v/>
      </c>
      <c r="AB403" s="12">
        <f>IF(AA403="","",X403-AA403)</f>
        <v/>
      </c>
      <c r="AC403" s="10" t="n"/>
      <c r="AD403" s="10" t="n"/>
      <c r="AE403" s="10" t="n"/>
      <c r="AF403" s="10" t="n"/>
      <c r="AG403" s="11" t="n"/>
      <c r="AH403" s="10" t="n"/>
      <c r="AI403" s="10" t="n"/>
      <c r="AJ403" s="10" t="n"/>
      <c r="AK403" s="10" t="n"/>
    </row>
    <row r="404">
      <c r="A404" s="10" t="n"/>
      <c r="B404" s="10" t="n"/>
      <c r="C404" s="10" t="n"/>
      <c r="D404" s="10" t="n"/>
      <c r="E404" s="10" t="n"/>
      <c r="F404" s="10" t="n"/>
      <c r="G404" s="10" t="n"/>
      <c r="H404" s="10" t="n"/>
      <c r="I404" s="10" t="n"/>
      <c r="J404" s="10" t="n"/>
      <c r="K404" s="10" t="n"/>
      <c r="L404" s="10" t="n"/>
      <c r="M404" s="10" t="n"/>
      <c r="N404" s="10" t="n"/>
      <c r="O404" s="11" t="n"/>
      <c r="P404" s="11" t="n"/>
      <c r="Q404" s="12" t="n"/>
      <c r="R404" s="12" t="n"/>
      <c r="S404" s="10" t="n"/>
      <c r="T404" s="12">
        <f>IF(OR(Q404="",S404="",S404=0),"",ROUND((Q404-N(R404))/S404,2))</f>
        <v/>
      </c>
      <c r="U404" s="10">
        <f>IF(P404="","",IF(P404&gt;IF(AG404&lt;&gt;"",MIN(AG404,Instrucciones!$B$4),Instrucciones!$B$4),0,DATEDIF(P404,IF(AG404&lt;&gt;"",MIN(AG404,Instrucciones!$B$4),Instrucciones!$B$4),"m")))</f>
        <v/>
      </c>
      <c r="V404" s="12">
        <f>IF(OR(T404="",U404=""),"",MIN(Q404-N(R404),T404*MIN(U404,S404)))</f>
        <v/>
      </c>
      <c r="W404" s="12">
        <f>IF(V404="","",Q404-V404)</f>
        <v/>
      </c>
      <c r="X404" s="12" t="n"/>
      <c r="Y404" s="13" t="n"/>
      <c r="Z404" s="12">
        <f>IF(OR(X404="",Y404=""),"",ROUND(X404*Y404,2))</f>
        <v/>
      </c>
      <c r="AA404" s="12">
        <f>IF(OR(Z404="",U404=""),"",MIN(X404,ROUND(Z404/12*U404,2)))</f>
        <v/>
      </c>
      <c r="AB404" s="12">
        <f>IF(AA404="","",X404-AA404)</f>
        <v/>
      </c>
      <c r="AC404" s="10" t="n"/>
      <c r="AD404" s="10" t="n"/>
      <c r="AE404" s="10" t="n"/>
      <c r="AF404" s="10" t="n"/>
      <c r="AG404" s="11" t="n"/>
      <c r="AH404" s="10" t="n"/>
      <c r="AI404" s="10" t="n"/>
      <c r="AJ404" s="10" t="n"/>
      <c r="AK404" s="10" t="n"/>
    </row>
    <row r="405">
      <c r="A405" s="10" t="n"/>
      <c r="B405" s="10" t="n"/>
      <c r="C405" s="10" t="n"/>
      <c r="D405" s="10" t="n"/>
      <c r="E405" s="10" t="n"/>
      <c r="F405" s="10" t="n"/>
      <c r="G405" s="10" t="n"/>
      <c r="H405" s="10" t="n"/>
      <c r="I405" s="10" t="n"/>
      <c r="J405" s="10" t="n"/>
      <c r="K405" s="10" t="n"/>
      <c r="L405" s="10" t="n"/>
      <c r="M405" s="10" t="n"/>
      <c r="N405" s="10" t="n"/>
      <c r="O405" s="11" t="n"/>
      <c r="P405" s="11" t="n"/>
      <c r="Q405" s="12" t="n"/>
      <c r="R405" s="12" t="n"/>
      <c r="S405" s="10" t="n"/>
      <c r="T405" s="12">
        <f>IF(OR(Q405="",S405="",S405=0),"",ROUND((Q405-N(R405))/S405,2))</f>
        <v/>
      </c>
      <c r="U405" s="10">
        <f>IF(P405="","",IF(P405&gt;IF(AG405&lt;&gt;"",MIN(AG405,Instrucciones!$B$4),Instrucciones!$B$4),0,DATEDIF(P405,IF(AG405&lt;&gt;"",MIN(AG405,Instrucciones!$B$4),Instrucciones!$B$4),"m")))</f>
        <v/>
      </c>
      <c r="V405" s="12">
        <f>IF(OR(T405="",U405=""),"",MIN(Q405-N(R405),T405*MIN(U405,S405)))</f>
        <v/>
      </c>
      <c r="W405" s="12">
        <f>IF(V405="","",Q405-V405)</f>
        <v/>
      </c>
      <c r="X405" s="12" t="n"/>
      <c r="Y405" s="13" t="n"/>
      <c r="Z405" s="12">
        <f>IF(OR(X405="",Y405=""),"",ROUND(X405*Y405,2))</f>
        <v/>
      </c>
      <c r="AA405" s="12">
        <f>IF(OR(Z405="",U405=""),"",MIN(X405,ROUND(Z405/12*U405,2)))</f>
        <v/>
      </c>
      <c r="AB405" s="12">
        <f>IF(AA405="","",X405-AA405)</f>
        <v/>
      </c>
      <c r="AC405" s="10" t="n"/>
      <c r="AD405" s="10" t="n"/>
      <c r="AE405" s="10" t="n"/>
      <c r="AF405" s="10" t="n"/>
      <c r="AG405" s="11" t="n"/>
      <c r="AH405" s="10" t="n"/>
      <c r="AI405" s="10" t="n"/>
      <c r="AJ405" s="10" t="n"/>
      <c r="AK405" s="10" t="n"/>
    </row>
    <row r="406">
      <c r="A406" s="10" t="n"/>
      <c r="B406" s="10" t="n"/>
      <c r="C406" s="10" t="n"/>
      <c r="D406" s="10" t="n"/>
      <c r="E406" s="10" t="n"/>
      <c r="F406" s="10" t="n"/>
      <c r="G406" s="10" t="n"/>
      <c r="H406" s="10" t="n"/>
      <c r="I406" s="10" t="n"/>
      <c r="J406" s="10" t="n"/>
      <c r="K406" s="10" t="n"/>
      <c r="L406" s="10" t="n"/>
      <c r="M406" s="10" t="n"/>
      <c r="N406" s="10" t="n"/>
      <c r="O406" s="11" t="n"/>
      <c r="P406" s="11" t="n"/>
      <c r="Q406" s="12" t="n"/>
      <c r="R406" s="12" t="n"/>
      <c r="S406" s="10" t="n"/>
      <c r="T406" s="12">
        <f>IF(OR(Q406="",S406="",S406=0),"",ROUND((Q406-N(R406))/S406,2))</f>
        <v/>
      </c>
      <c r="U406" s="10">
        <f>IF(P406="","",IF(P406&gt;IF(AG406&lt;&gt;"",MIN(AG406,Instrucciones!$B$4),Instrucciones!$B$4),0,DATEDIF(P406,IF(AG406&lt;&gt;"",MIN(AG406,Instrucciones!$B$4),Instrucciones!$B$4),"m")))</f>
        <v/>
      </c>
      <c r="V406" s="12">
        <f>IF(OR(T406="",U406=""),"",MIN(Q406-N(R406),T406*MIN(U406,S406)))</f>
        <v/>
      </c>
      <c r="W406" s="12">
        <f>IF(V406="","",Q406-V406)</f>
        <v/>
      </c>
      <c r="X406" s="12" t="n"/>
      <c r="Y406" s="13" t="n"/>
      <c r="Z406" s="12">
        <f>IF(OR(X406="",Y406=""),"",ROUND(X406*Y406,2))</f>
        <v/>
      </c>
      <c r="AA406" s="12">
        <f>IF(OR(Z406="",U406=""),"",MIN(X406,ROUND(Z406/12*U406,2)))</f>
        <v/>
      </c>
      <c r="AB406" s="12">
        <f>IF(AA406="","",X406-AA406)</f>
        <v/>
      </c>
      <c r="AC406" s="10" t="n"/>
      <c r="AD406" s="10" t="n"/>
      <c r="AE406" s="10" t="n"/>
      <c r="AF406" s="10" t="n"/>
      <c r="AG406" s="11" t="n"/>
      <c r="AH406" s="10" t="n"/>
      <c r="AI406" s="10" t="n"/>
      <c r="AJ406" s="10" t="n"/>
      <c r="AK406" s="10" t="n"/>
    </row>
    <row r="407">
      <c r="A407" s="10" t="n"/>
      <c r="B407" s="10" t="n"/>
      <c r="C407" s="10" t="n"/>
      <c r="D407" s="10" t="n"/>
      <c r="E407" s="10" t="n"/>
      <c r="F407" s="10" t="n"/>
      <c r="G407" s="10" t="n"/>
      <c r="H407" s="10" t="n"/>
      <c r="I407" s="10" t="n"/>
      <c r="J407" s="10" t="n"/>
      <c r="K407" s="10" t="n"/>
      <c r="L407" s="10" t="n"/>
      <c r="M407" s="10" t="n"/>
      <c r="N407" s="10" t="n"/>
      <c r="O407" s="11" t="n"/>
      <c r="P407" s="11" t="n"/>
      <c r="Q407" s="12" t="n"/>
      <c r="R407" s="12" t="n"/>
      <c r="S407" s="10" t="n"/>
      <c r="T407" s="12">
        <f>IF(OR(Q407="",S407="",S407=0),"",ROUND((Q407-N(R407))/S407,2))</f>
        <v/>
      </c>
      <c r="U407" s="10">
        <f>IF(P407="","",IF(P407&gt;IF(AG407&lt;&gt;"",MIN(AG407,Instrucciones!$B$4),Instrucciones!$B$4),0,DATEDIF(P407,IF(AG407&lt;&gt;"",MIN(AG407,Instrucciones!$B$4),Instrucciones!$B$4),"m")))</f>
        <v/>
      </c>
      <c r="V407" s="12">
        <f>IF(OR(T407="",U407=""),"",MIN(Q407-N(R407),T407*MIN(U407,S407)))</f>
        <v/>
      </c>
      <c r="W407" s="12">
        <f>IF(V407="","",Q407-V407)</f>
        <v/>
      </c>
      <c r="X407" s="12" t="n"/>
      <c r="Y407" s="13" t="n"/>
      <c r="Z407" s="12">
        <f>IF(OR(X407="",Y407=""),"",ROUND(X407*Y407,2))</f>
        <v/>
      </c>
      <c r="AA407" s="12">
        <f>IF(OR(Z407="",U407=""),"",MIN(X407,ROUND(Z407/12*U407,2)))</f>
        <v/>
      </c>
      <c r="AB407" s="12">
        <f>IF(AA407="","",X407-AA407)</f>
        <v/>
      </c>
      <c r="AC407" s="10" t="n"/>
      <c r="AD407" s="10" t="n"/>
      <c r="AE407" s="10" t="n"/>
      <c r="AF407" s="10" t="n"/>
      <c r="AG407" s="11" t="n"/>
      <c r="AH407" s="10" t="n"/>
      <c r="AI407" s="10" t="n"/>
      <c r="AJ407" s="10" t="n"/>
      <c r="AK407" s="10" t="n"/>
    </row>
    <row r="408">
      <c r="A408" s="10" t="n"/>
      <c r="B408" s="10" t="n"/>
      <c r="C408" s="10" t="n"/>
      <c r="D408" s="10" t="n"/>
      <c r="E408" s="10" t="n"/>
      <c r="F408" s="10" t="n"/>
      <c r="G408" s="10" t="n"/>
      <c r="H408" s="10" t="n"/>
      <c r="I408" s="10" t="n"/>
      <c r="J408" s="10" t="n"/>
      <c r="K408" s="10" t="n"/>
      <c r="L408" s="10" t="n"/>
      <c r="M408" s="10" t="n"/>
      <c r="N408" s="10" t="n"/>
      <c r="O408" s="11" t="n"/>
      <c r="P408" s="11" t="n"/>
      <c r="Q408" s="12" t="n"/>
      <c r="R408" s="12" t="n"/>
      <c r="S408" s="10" t="n"/>
      <c r="T408" s="12">
        <f>IF(OR(Q408="",S408="",S408=0),"",ROUND((Q408-N(R408))/S408,2))</f>
        <v/>
      </c>
      <c r="U408" s="10">
        <f>IF(P408="","",IF(P408&gt;IF(AG408&lt;&gt;"",MIN(AG408,Instrucciones!$B$4),Instrucciones!$B$4),0,DATEDIF(P408,IF(AG408&lt;&gt;"",MIN(AG408,Instrucciones!$B$4),Instrucciones!$B$4),"m")))</f>
        <v/>
      </c>
      <c r="V408" s="12">
        <f>IF(OR(T408="",U408=""),"",MIN(Q408-N(R408),T408*MIN(U408,S408)))</f>
        <v/>
      </c>
      <c r="W408" s="12">
        <f>IF(V408="","",Q408-V408)</f>
        <v/>
      </c>
      <c r="X408" s="12" t="n"/>
      <c r="Y408" s="13" t="n"/>
      <c r="Z408" s="12">
        <f>IF(OR(X408="",Y408=""),"",ROUND(X408*Y408,2))</f>
        <v/>
      </c>
      <c r="AA408" s="12">
        <f>IF(OR(Z408="",U408=""),"",MIN(X408,ROUND(Z408/12*U408,2)))</f>
        <v/>
      </c>
      <c r="AB408" s="12">
        <f>IF(AA408="","",X408-AA408)</f>
        <v/>
      </c>
      <c r="AC408" s="10" t="n"/>
      <c r="AD408" s="10" t="n"/>
      <c r="AE408" s="10" t="n"/>
      <c r="AF408" s="10" t="n"/>
      <c r="AG408" s="11" t="n"/>
      <c r="AH408" s="10" t="n"/>
      <c r="AI408" s="10" t="n"/>
      <c r="AJ408" s="10" t="n"/>
      <c r="AK408" s="10" t="n"/>
    </row>
    <row r="409">
      <c r="A409" s="10" t="n"/>
      <c r="B409" s="10" t="n"/>
      <c r="C409" s="10" t="n"/>
      <c r="D409" s="10" t="n"/>
      <c r="E409" s="10" t="n"/>
      <c r="F409" s="10" t="n"/>
      <c r="G409" s="10" t="n"/>
      <c r="H409" s="10" t="n"/>
      <c r="I409" s="10" t="n"/>
      <c r="J409" s="10" t="n"/>
      <c r="K409" s="10" t="n"/>
      <c r="L409" s="10" t="n"/>
      <c r="M409" s="10" t="n"/>
      <c r="N409" s="10" t="n"/>
      <c r="O409" s="11" t="n"/>
      <c r="P409" s="11" t="n"/>
      <c r="Q409" s="12" t="n"/>
      <c r="R409" s="12" t="n"/>
      <c r="S409" s="10" t="n"/>
      <c r="T409" s="12">
        <f>IF(OR(Q409="",S409="",S409=0),"",ROUND((Q409-N(R409))/S409,2))</f>
        <v/>
      </c>
      <c r="U409" s="10">
        <f>IF(P409="","",IF(P409&gt;IF(AG409&lt;&gt;"",MIN(AG409,Instrucciones!$B$4),Instrucciones!$B$4),0,DATEDIF(P409,IF(AG409&lt;&gt;"",MIN(AG409,Instrucciones!$B$4),Instrucciones!$B$4),"m")))</f>
        <v/>
      </c>
      <c r="V409" s="12">
        <f>IF(OR(T409="",U409=""),"",MIN(Q409-N(R409),T409*MIN(U409,S409)))</f>
        <v/>
      </c>
      <c r="W409" s="12">
        <f>IF(V409="","",Q409-V409)</f>
        <v/>
      </c>
      <c r="X409" s="12" t="n"/>
      <c r="Y409" s="13" t="n"/>
      <c r="Z409" s="12">
        <f>IF(OR(X409="",Y409=""),"",ROUND(X409*Y409,2))</f>
        <v/>
      </c>
      <c r="AA409" s="12">
        <f>IF(OR(Z409="",U409=""),"",MIN(X409,ROUND(Z409/12*U409,2)))</f>
        <v/>
      </c>
      <c r="AB409" s="12">
        <f>IF(AA409="","",X409-AA409)</f>
        <v/>
      </c>
      <c r="AC409" s="10" t="n"/>
      <c r="AD409" s="10" t="n"/>
      <c r="AE409" s="10" t="n"/>
      <c r="AF409" s="10" t="n"/>
      <c r="AG409" s="11" t="n"/>
      <c r="AH409" s="10" t="n"/>
      <c r="AI409" s="10" t="n"/>
      <c r="AJ409" s="10" t="n"/>
      <c r="AK409" s="10" t="n"/>
    </row>
    <row r="410">
      <c r="A410" s="10" t="n"/>
      <c r="B410" s="10" t="n"/>
      <c r="C410" s="10" t="n"/>
      <c r="D410" s="10" t="n"/>
      <c r="E410" s="10" t="n"/>
      <c r="F410" s="10" t="n"/>
      <c r="G410" s="10" t="n"/>
      <c r="H410" s="10" t="n"/>
      <c r="I410" s="10" t="n"/>
      <c r="J410" s="10" t="n"/>
      <c r="K410" s="10" t="n"/>
      <c r="L410" s="10" t="n"/>
      <c r="M410" s="10" t="n"/>
      <c r="N410" s="10" t="n"/>
      <c r="O410" s="11" t="n"/>
      <c r="P410" s="11" t="n"/>
      <c r="Q410" s="12" t="n"/>
      <c r="R410" s="12" t="n"/>
      <c r="S410" s="10" t="n"/>
      <c r="T410" s="12">
        <f>IF(OR(Q410="",S410="",S410=0),"",ROUND((Q410-N(R410))/S410,2))</f>
        <v/>
      </c>
      <c r="U410" s="10">
        <f>IF(P410="","",IF(P410&gt;IF(AG410&lt;&gt;"",MIN(AG410,Instrucciones!$B$4),Instrucciones!$B$4),0,DATEDIF(P410,IF(AG410&lt;&gt;"",MIN(AG410,Instrucciones!$B$4),Instrucciones!$B$4),"m")))</f>
        <v/>
      </c>
      <c r="V410" s="12">
        <f>IF(OR(T410="",U410=""),"",MIN(Q410-N(R410),T410*MIN(U410,S410)))</f>
        <v/>
      </c>
      <c r="W410" s="12">
        <f>IF(V410="","",Q410-V410)</f>
        <v/>
      </c>
      <c r="X410" s="12" t="n"/>
      <c r="Y410" s="13" t="n"/>
      <c r="Z410" s="12">
        <f>IF(OR(X410="",Y410=""),"",ROUND(X410*Y410,2))</f>
        <v/>
      </c>
      <c r="AA410" s="12">
        <f>IF(OR(Z410="",U410=""),"",MIN(X410,ROUND(Z410/12*U410,2)))</f>
        <v/>
      </c>
      <c r="AB410" s="12">
        <f>IF(AA410="","",X410-AA410)</f>
        <v/>
      </c>
      <c r="AC410" s="10" t="n"/>
      <c r="AD410" s="10" t="n"/>
      <c r="AE410" s="10" t="n"/>
      <c r="AF410" s="10" t="n"/>
      <c r="AG410" s="11" t="n"/>
      <c r="AH410" s="10" t="n"/>
      <c r="AI410" s="10" t="n"/>
      <c r="AJ410" s="10" t="n"/>
      <c r="AK410" s="10" t="n"/>
    </row>
    <row r="411">
      <c r="A411" s="10" t="n"/>
      <c r="B411" s="10" t="n"/>
      <c r="C411" s="10" t="n"/>
      <c r="D411" s="10" t="n"/>
      <c r="E411" s="10" t="n"/>
      <c r="F411" s="10" t="n"/>
      <c r="G411" s="10" t="n"/>
      <c r="H411" s="10" t="n"/>
      <c r="I411" s="10" t="n"/>
      <c r="J411" s="10" t="n"/>
      <c r="K411" s="10" t="n"/>
      <c r="L411" s="10" t="n"/>
      <c r="M411" s="10" t="n"/>
      <c r="N411" s="10" t="n"/>
      <c r="O411" s="11" t="n"/>
      <c r="P411" s="11" t="n"/>
      <c r="Q411" s="12" t="n"/>
      <c r="R411" s="12" t="n"/>
      <c r="S411" s="10" t="n"/>
      <c r="T411" s="12">
        <f>IF(OR(Q411="",S411="",S411=0),"",ROUND((Q411-N(R411))/S411,2))</f>
        <v/>
      </c>
      <c r="U411" s="10">
        <f>IF(P411="","",IF(P411&gt;IF(AG411&lt;&gt;"",MIN(AG411,Instrucciones!$B$4),Instrucciones!$B$4),0,DATEDIF(P411,IF(AG411&lt;&gt;"",MIN(AG411,Instrucciones!$B$4),Instrucciones!$B$4),"m")))</f>
        <v/>
      </c>
      <c r="V411" s="12">
        <f>IF(OR(T411="",U411=""),"",MIN(Q411-N(R411),T411*MIN(U411,S411)))</f>
        <v/>
      </c>
      <c r="W411" s="12">
        <f>IF(V411="","",Q411-V411)</f>
        <v/>
      </c>
      <c r="X411" s="12" t="n"/>
      <c r="Y411" s="13" t="n"/>
      <c r="Z411" s="12">
        <f>IF(OR(X411="",Y411=""),"",ROUND(X411*Y411,2))</f>
        <v/>
      </c>
      <c r="AA411" s="12">
        <f>IF(OR(Z411="",U411=""),"",MIN(X411,ROUND(Z411/12*U411,2)))</f>
        <v/>
      </c>
      <c r="AB411" s="12">
        <f>IF(AA411="","",X411-AA411)</f>
        <v/>
      </c>
      <c r="AC411" s="10" t="n"/>
      <c r="AD411" s="10" t="n"/>
      <c r="AE411" s="10" t="n"/>
      <c r="AF411" s="10" t="n"/>
      <c r="AG411" s="11" t="n"/>
      <c r="AH411" s="10" t="n"/>
      <c r="AI411" s="10" t="n"/>
      <c r="AJ411" s="10" t="n"/>
      <c r="AK411" s="10" t="n"/>
    </row>
    <row r="412">
      <c r="A412" s="10" t="n"/>
      <c r="B412" s="10" t="n"/>
      <c r="C412" s="10" t="n"/>
      <c r="D412" s="10" t="n"/>
      <c r="E412" s="10" t="n"/>
      <c r="F412" s="10" t="n"/>
      <c r="G412" s="10" t="n"/>
      <c r="H412" s="10" t="n"/>
      <c r="I412" s="10" t="n"/>
      <c r="J412" s="10" t="n"/>
      <c r="K412" s="10" t="n"/>
      <c r="L412" s="10" t="n"/>
      <c r="M412" s="10" t="n"/>
      <c r="N412" s="10" t="n"/>
      <c r="O412" s="11" t="n"/>
      <c r="P412" s="11" t="n"/>
      <c r="Q412" s="12" t="n"/>
      <c r="R412" s="12" t="n"/>
      <c r="S412" s="10" t="n"/>
      <c r="T412" s="12">
        <f>IF(OR(Q412="",S412="",S412=0),"",ROUND((Q412-N(R412))/S412,2))</f>
        <v/>
      </c>
      <c r="U412" s="10">
        <f>IF(P412="","",IF(P412&gt;IF(AG412&lt;&gt;"",MIN(AG412,Instrucciones!$B$4),Instrucciones!$B$4),0,DATEDIF(P412,IF(AG412&lt;&gt;"",MIN(AG412,Instrucciones!$B$4),Instrucciones!$B$4),"m")))</f>
        <v/>
      </c>
      <c r="V412" s="12">
        <f>IF(OR(T412="",U412=""),"",MIN(Q412-N(R412),T412*MIN(U412,S412)))</f>
        <v/>
      </c>
      <c r="W412" s="12">
        <f>IF(V412="","",Q412-V412)</f>
        <v/>
      </c>
      <c r="X412" s="12" t="n"/>
      <c r="Y412" s="13" t="n"/>
      <c r="Z412" s="12">
        <f>IF(OR(X412="",Y412=""),"",ROUND(X412*Y412,2))</f>
        <v/>
      </c>
      <c r="AA412" s="12">
        <f>IF(OR(Z412="",U412=""),"",MIN(X412,ROUND(Z412/12*U412,2)))</f>
        <v/>
      </c>
      <c r="AB412" s="12">
        <f>IF(AA412="","",X412-AA412)</f>
        <v/>
      </c>
      <c r="AC412" s="10" t="n"/>
      <c r="AD412" s="10" t="n"/>
      <c r="AE412" s="10" t="n"/>
      <c r="AF412" s="10" t="n"/>
      <c r="AG412" s="11" t="n"/>
      <c r="AH412" s="10" t="n"/>
      <c r="AI412" s="10" t="n"/>
      <c r="AJ412" s="10" t="n"/>
      <c r="AK412" s="10" t="n"/>
    </row>
    <row r="413">
      <c r="A413" s="10" t="n"/>
      <c r="B413" s="10" t="n"/>
      <c r="C413" s="10" t="n"/>
      <c r="D413" s="10" t="n"/>
      <c r="E413" s="10" t="n"/>
      <c r="F413" s="10" t="n"/>
      <c r="G413" s="10" t="n"/>
      <c r="H413" s="10" t="n"/>
      <c r="I413" s="10" t="n"/>
      <c r="J413" s="10" t="n"/>
      <c r="K413" s="10" t="n"/>
      <c r="L413" s="10" t="n"/>
      <c r="M413" s="10" t="n"/>
      <c r="N413" s="10" t="n"/>
      <c r="O413" s="11" t="n"/>
      <c r="P413" s="11" t="n"/>
      <c r="Q413" s="12" t="n"/>
      <c r="R413" s="12" t="n"/>
      <c r="S413" s="10" t="n"/>
      <c r="T413" s="12">
        <f>IF(OR(Q413="",S413="",S413=0),"",ROUND((Q413-N(R413))/S413,2))</f>
        <v/>
      </c>
      <c r="U413" s="10">
        <f>IF(P413="","",IF(P413&gt;IF(AG413&lt;&gt;"",MIN(AG413,Instrucciones!$B$4),Instrucciones!$B$4),0,DATEDIF(P413,IF(AG413&lt;&gt;"",MIN(AG413,Instrucciones!$B$4),Instrucciones!$B$4),"m")))</f>
        <v/>
      </c>
      <c r="V413" s="12">
        <f>IF(OR(T413="",U413=""),"",MIN(Q413-N(R413),T413*MIN(U413,S413)))</f>
        <v/>
      </c>
      <c r="W413" s="12">
        <f>IF(V413="","",Q413-V413)</f>
        <v/>
      </c>
      <c r="X413" s="12" t="n"/>
      <c r="Y413" s="13" t="n"/>
      <c r="Z413" s="12">
        <f>IF(OR(X413="",Y413=""),"",ROUND(X413*Y413,2))</f>
        <v/>
      </c>
      <c r="AA413" s="12">
        <f>IF(OR(Z413="",U413=""),"",MIN(X413,ROUND(Z413/12*U413,2)))</f>
        <v/>
      </c>
      <c r="AB413" s="12">
        <f>IF(AA413="","",X413-AA413)</f>
        <v/>
      </c>
      <c r="AC413" s="10" t="n"/>
      <c r="AD413" s="10" t="n"/>
      <c r="AE413" s="10" t="n"/>
      <c r="AF413" s="10" t="n"/>
      <c r="AG413" s="11" t="n"/>
      <c r="AH413" s="10" t="n"/>
      <c r="AI413" s="10" t="n"/>
      <c r="AJ413" s="10" t="n"/>
      <c r="AK413" s="10" t="n"/>
    </row>
    <row r="414">
      <c r="A414" s="10" t="n"/>
      <c r="B414" s="10" t="n"/>
      <c r="C414" s="10" t="n"/>
      <c r="D414" s="10" t="n"/>
      <c r="E414" s="10" t="n"/>
      <c r="F414" s="10" t="n"/>
      <c r="G414" s="10" t="n"/>
      <c r="H414" s="10" t="n"/>
      <c r="I414" s="10" t="n"/>
      <c r="J414" s="10" t="n"/>
      <c r="K414" s="10" t="n"/>
      <c r="L414" s="10" t="n"/>
      <c r="M414" s="10" t="n"/>
      <c r="N414" s="10" t="n"/>
      <c r="O414" s="11" t="n"/>
      <c r="P414" s="11" t="n"/>
      <c r="Q414" s="12" t="n"/>
      <c r="R414" s="12" t="n"/>
      <c r="S414" s="10" t="n"/>
      <c r="T414" s="12">
        <f>IF(OR(Q414="",S414="",S414=0),"",ROUND((Q414-N(R414))/S414,2))</f>
        <v/>
      </c>
      <c r="U414" s="10">
        <f>IF(P414="","",IF(P414&gt;IF(AG414&lt;&gt;"",MIN(AG414,Instrucciones!$B$4),Instrucciones!$B$4),0,DATEDIF(P414,IF(AG414&lt;&gt;"",MIN(AG414,Instrucciones!$B$4),Instrucciones!$B$4),"m")))</f>
        <v/>
      </c>
      <c r="V414" s="12">
        <f>IF(OR(T414="",U414=""),"",MIN(Q414-N(R414),T414*MIN(U414,S414)))</f>
        <v/>
      </c>
      <c r="W414" s="12">
        <f>IF(V414="","",Q414-V414)</f>
        <v/>
      </c>
      <c r="X414" s="12" t="n"/>
      <c r="Y414" s="13" t="n"/>
      <c r="Z414" s="12">
        <f>IF(OR(X414="",Y414=""),"",ROUND(X414*Y414,2))</f>
        <v/>
      </c>
      <c r="AA414" s="12">
        <f>IF(OR(Z414="",U414=""),"",MIN(X414,ROUND(Z414/12*U414,2)))</f>
        <v/>
      </c>
      <c r="AB414" s="12">
        <f>IF(AA414="","",X414-AA414)</f>
        <v/>
      </c>
      <c r="AC414" s="10" t="n"/>
      <c r="AD414" s="10" t="n"/>
      <c r="AE414" s="10" t="n"/>
      <c r="AF414" s="10" t="n"/>
      <c r="AG414" s="11" t="n"/>
      <c r="AH414" s="10" t="n"/>
      <c r="AI414" s="10" t="n"/>
      <c r="AJ414" s="10" t="n"/>
      <c r="AK414" s="10" t="n"/>
    </row>
    <row r="415">
      <c r="A415" s="10" t="n"/>
      <c r="B415" s="10" t="n"/>
      <c r="C415" s="10" t="n"/>
      <c r="D415" s="10" t="n"/>
      <c r="E415" s="10" t="n"/>
      <c r="F415" s="10" t="n"/>
      <c r="G415" s="10" t="n"/>
      <c r="H415" s="10" t="n"/>
      <c r="I415" s="10" t="n"/>
      <c r="J415" s="10" t="n"/>
      <c r="K415" s="10" t="n"/>
      <c r="L415" s="10" t="n"/>
      <c r="M415" s="10" t="n"/>
      <c r="N415" s="10" t="n"/>
      <c r="O415" s="11" t="n"/>
      <c r="P415" s="11" t="n"/>
      <c r="Q415" s="12" t="n"/>
      <c r="R415" s="12" t="n"/>
      <c r="S415" s="10" t="n"/>
      <c r="T415" s="12">
        <f>IF(OR(Q415="",S415="",S415=0),"",ROUND((Q415-N(R415))/S415,2))</f>
        <v/>
      </c>
      <c r="U415" s="10">
        <f>IF(P415="","",IF(P415&gt;IF(AG415&lt;&gt;"",MIN(AG415,Instrucciones!$B$4),Instrucciones!$B$4),0,DATEDIF(P415,IF(AG415&lt;&gt;"",MIN(AG415,Instrucciones!$B$4),Instrucciones!$B$4),"m")))</f>
        <v/>
      </c>
      <c r="V415" s="12">
        <f>IF(OR(T415="",U415=""),"",MIN(Q415-N(R415),T415*MIN(U415,S415)))</f>
        <v/>
      </c>
      <c r="W415" s="12">
        <f>IF(V415="","",Q415-V415)</f>
        <v/>
      </c>
      <c r="X415" s="12" t="n"/>
      <c r="Y415" s="13" t="n"/>
      <c r="Z415" s="12">
        <f>IF(OR(X415="",Y415=""),"",ROUND(X415*Y415,2))</f>
        <v/>
      </c>
      <c r="AA415" s="12">
        <f>IF(OR(Z415="",U415=""),"",MIN(X415,ROUND(Z415/12*U415,2)))</f>
        <v/>
      </c>
      <c r="AB415" s="12">
        <f>IF(AA415="","",X415-AA415)</f>
        <v/>
      </c>
      <c r="AC415" s="10" t="n"/>
      <c r="AD415" s="10" t="n"/>
      <c r="AE415" s="10" t="n"/>
      <c r="AF415" s="10" t="n"/>
      <c r="AG415" s="11" t="n"/>
      <c r="AH415" s="10" t="n"/>
      <c r="AI415" s="10" t="n"/>
      <c r="AJ415" s="10" t="n"/>
      <c r="AK415" s="10" t="n"/>
    </row>
    <row r="416">
      <c r="A416" s="10" t="n"/>
      <c r="B416" s="10" t="n"/>
      <c r="C416" s="10" t="n"/>
      <c r="D416" s="10" t="n"/>
      <c r="E416" s="10" t="n"/>
      <c r="F416" s="10" t="n"/>
      <c r="G416" s="10" t="n"/>
      <c r="H416" s="10" t="n"/>
      <c r="I416" s="10" t="n"/>
      <c r="J416" s="10" t="n"/>
      <c r="K416" s="10" t="n"/>
      <c r="L416" s="10" t="n"/>
      <c r="M416" s="10" t="n"/>
      <c r="N416" s="10" t="n"/>
      <c r="O416" s="11" t="n"/>
      <c r="P416" s="11" t="n"/>
      <c r="Q416" s="12" t="n"/>
      <c r="R416" s="12" t="n"/>
      <c r="S416" s="10" t="n"/>
      <c r="T416" s="12">
        <f>IF(OR(Q416="",S416="",S416=0),"",ROUND((Q416-N(R416))/S416,2))</f>
        <v/>
      </c>
      <c r="U416" s="10">
        <f>IF(P416="","",IF(P416&gt;IF(AG416&lt;&gt;"",MIN(AG416,Instrucciones!$B$4),Instrucciones!$B$4),0,DATEDIF(P416,IF(AG416&lt;&gt;"",MIN(AG416,Instrucciones!$B$4),Instrucciones!$B$4),"m")))</f>
        <v/>
      </c>
      <c r="V416" s="12">
        <f>IF(OR(T416="",U416=""),"",MIN(Q416-N(R416),T416*MIN(U416,S416)))</f>
        <v/>
      </c>
      <c r="W416" s="12">
        <f>IF(V416="","",Q416-V416)</f>
        <v/>
      </c>
      <c r="X416" s="12" t="n"/>
      <c r="Y416" s="13" t="n"/>
      <c r="Z416" s="12">
        <f>IF(OR(X416="",Y416=""),"",ROUND(X416*Y416,2))</f>
        <v/>
      </c>
      <c r="AA416" s="12">
        <f>IF(OR(Z416="",U416=""),"",MIN(X416,ROUND(Z416/12*U416,2)))</f>
        <v/>
      </c>
      <c r="AB416" s="12">
        <f>IF(AA416="","",X416-AA416)</f>
        <v/>
      </c>
      <c r="AC416" s="10" t="n"/>
      <c r="AD416" s="10" t="n"/>
      <c r="AE416" s="10" t="n"/>
      <c r="AF416" s="10" t="n"/>
      <c r="AG416" s="11" t="n"/>
      <c r="AH416" s="10" t="n"/>
      <c r="AI416" s="10" t="n"/>
      <c r="AJ416" s="10" t="n"/>
      <c r="AK416" s="10" t="n"/>
    </row>
    <row r="417">
      <c r="A417" s="10" t="n"/>
      <c r="B417" s="10" t="n"/>
      <c r="C417" s="10" t="n"/>
      <c r="D417" s="10" t="n"/>
      <c r="E417" s="10" t="n"/>
      <c r="F417" s="10" t="n"/>
      <c r="G417" s="10" t="n"/>
      <c r="H417" s="10" t="n"/>
      <c r="I417" s="10" t="n"/>
      <c r="J417" s="10" t="n"/>
      <c r="K417" s="10" t="n"/>
      <c r="L417" s="10" t="n"/>
      <c r="M417" s="10" t="n"/>
      <c r="N417" s="10" t="n"/>
      <c r="O417" s="11" t="n"/>
      <c r="P417" s="11" t="n"/>
      <c r="Q417" s="12" t="n"/>
      <c r="R417" s="12" t="n"/>
      <c r="S417" s="10" t="n"/>
      <c r="T417" s="12">
        <f>IF(OR(Q417="",S417="",S417=0),"",ROUND((Q417-N(R417))/S417,2))</f>
        <v/>
      </c>
      <c r="U417" s="10">
        <f>IF(P417="","",IF(P417&gt;IF(AG417&lt;&gt;"",MIN(AG417,Instrucciones!$B$4),Instrucciones!$B$4),0,DATEDIF(P417,IF(AG417&lt;&gt;"",MIN(AG417,Instrucciones!$B$4),Instrucciones!$B$4),"m")))</f>
        <v/>
      </c>
      <c r="V417" s="12">
        <f>IF(OR(T417="",U417=""),"",MIN(Q417-N(R417),T417*MIN(U417,S417)))</f>
        <v/>
      </c>
      <c r="W417" s="12">
        <f>IF(V417="","",Q417-V417)</f>
        <v/>
      </c>
      <c r="X417" s="12" t="n"/>
      <c r="Y417" s="13" t="n"/>
      <c r="Z417" s="12">
        <f>IF(OR(X417="",Y417=""),"",ROUND(X417*Y417,2))</f>
        <v/>
      </c>
      <c r="AA417" s="12">
        <f>IF(OR(Z417="",U417=""),"",MIN(X417,ROUND(Z417/12*U417,2)))</f>
        <v/>
      </c>
      <c r="AB417" s="12">
        <f>IF(AA417="","",X417-AA417)</f>
        <v/>
      </c>
      <c r="AC417" s="10" t="n"/>
      <c r="AD417" s="10" t="n"/>
      <c r="AE417" s="10" t="n"/>
      <c r="AF417" s="10" t="n"/>
      <c r="AG417" s="11" t="n"/>
      <c r="AH417" s="10" t="n"/>
      <c r="AI417" s="10" t="n"/>
      <c r="AJ417" s="10" t="n"/>
      <c r="AK417" s="10" t="n"/>
    </row>
    <row r="418">
      <c r="A418" s="10" t="n"/>
      <c r="B418" s="10" t="n"/>
      <c r="C418" s="10" t="n"/>
      <c r="D418" s="10" t="n"/>
      <c r="E418" s="10" t="n"/>
      <c r="F418" s="10" t="n"/>
      <c r="G418" s="10" t="n"/>
      <c r="H418" s="10" t="n"/>
      <c r="I418" s="10" t="n"/>
      <c r="J418" s="10" t="n"/>
      <c r="K418" s="10" t="n"/>
      <c r="L418" s="10" t="n"/>
      <c r="M418" s="10" t="n"/>
      <c r="N418" s="10" t="n"/>
      <c r="O418" s="11" t="n"/>
      <c r="P418" s="11" t="n"/>
      <c r="Q418" s="12" t="n"/>
      <c r="R418" s="12" t="n"/>
      <c r="S418" s="10" t="n"/>
      <c r="T418" s="12">
        <f>IF(OR(Q418="",S418="",S418=0),"",ROUND((Q418-N(R418))/S418,2))</f>
        <v/>
      </c>
      <c r="U418" s="10">
        <f>IF(P418="","",IF(P418&gt;IF(AG418&lt;&gt;"",MIN(AG418,Instrucciones!$B$4),Instrucciones!$B$4),0,DATEDIF(P418,IF(AG418&lt;&gt;"",MIN(AG418,Instrucciones!$B$4),Instrucciones!$B$4),"m")))</f>
        <v/>
      </c>
      <c r="V418" s="12">
        <f>IF(OR(T418="",U418=""),"",MIN(Q418-N(R418),T418*MIN(U418,S418)))</f>
        <v/>
      </c>
      <c r="W418" s="12">
        <f>IF(V418="","",Q418-V418)</f>
        <v/>
      </c>
      <c r="X418" s="12" t="n"/>
      <c r="Y418" s="13" t="n"/>
      <c r="Z418" s="12">
        <f>IF(OR(X418="",Y418=""),"",ROUND(X418*Y418,2))</f>
        <v/>
      </c>
      <c r="AA418" s="12">
        <f>IF(OR(Z418="",U418=""),"",MIN(X418,ROUND(Z418/12*U418,2)))</f>
        <v/>
      </c>
      <c r="AB418" s="12">
        <f>IF(AA418="","",X418-AA418)</f>
        <v/>
      </c>
      <c r="AC418" s="10" t="n"/>
      <c r="AD418" s="10" t="n"/>
      <c r="AE418" s="10" t="n"/>
      <c r="AF418" s="10" t="n"/>
      <c r="AG418" s="11" t="n"/>
      <c r="AH418" s="10" t="n"/>
      <c r="AI418" s="10" t="n"/>
      <c r="AJ418" s="10" t="n"/>
      <c r="AK418" s="10" t="n"/>
    </row>
    <row r="419">
      <c r="A419" s="10" t="n"/>
      <c r="B419" s="10" t="n"/>
      <c r="C419" s="10" t="n"/>
      <c r="D419" s="10" t="n"/>
      <c r="E419" s="10" t="n"/>
      <c r="F419" s="10" t="n"/>
      <c r="G419" s="10" t="n"/>
      <c r="H419" s="10" t="n"/>
      <c r="I419" s="10" t="n"/>
      <c r="J419" s="10" t="n"/>
      <c r="K419" s="10" t="n"/>
      <c r="L419" s="10" t="n"/>
      <c r="M419" s="10" t="n"/>
      <c r="N419" s="10" t="n"/>
      <c r="O419" s="11" t="n"/>
      <c r="P419" s="11" t="n"/>
      <c r="Q419" s="12" t="n"/>
      <c r="R419" s="12" t="n"/>
      <c r="S419" s="10" t="n"/>
      <c r="T419" s="12">
        <f>IF(OR(Q419="",S419="",S419=0),"",ROUND((Q419-N(R419))/S419,2))</f>
        <v/>
      </c>
      <c r="U419" s="10">
        <f>IF(P419="","",IF(P419&gt;IF(AG419&lt;&gt;"",MIN(AG419,Instrucciones!$B$4),Instrucciones!$B$4),0,DATEDIF(P419,IF(AG419&lt;&gt;"",MIN(AG419,Instrucciones!$B$4),Instrucciones!$B$4),"m")))</f>
        <v/>
      </c>
      <c r="V419" s="12">
        <f>IF(OR(T419="",U419=""),"",MIN(Q419-N(R419),T419*MIN(U419,S419)))</f>
        <v/>
      </c>
      <c r="W419" s="12">
        <f>IF(V419="","",Q419-V419)</f>
        <v/>
      </c>
      <c r="X419" s="12" t="n"/>
      <c r="Y419" s="13" t="n"/>
      <c r="Z419" s="12">
        <f>IF(OR(X419="",Y419=""),"",ROUND(X419*Y419,2))</f>
        <v/>
      </c>
      <c r="AA419" s="12">
        <f>IF(OR(Z419="",U419=""),"",MIN(X419,ROUND(Z419/12*U419,2)))</f>
        <v/>
      </c>
      <c r="AB419" s="12">
        <f>IF(AA419="","",X419-AA419)</f>
        <v/>
      </c>
      <c r="AC419" s="10" t="n"/>
      <c r="AD419" s="10" t="n"/>
      <c r="AE419" s="10" t="n"/>
      <c r="AF419" s="10" t="n"/>
      <c r="AG419" s="11" t="n"/>
      <c r="AH419" s="10" t="n"/>
      <c r="AI419" s="10" t="n"/>
      <c r="AJ419" s="10" t="n"/>
      <c r="AK419" s="10" t="n"/>
    </row>
    <row r="420">
      <c r="A420" s="10" t="n"/>
      <c r="B420" s="10" t="n"/>
      <c r="C420" s="10" t="n"/>
      <c r="D420" s="10" t="n"/>
      <c r="E420" s="10" t="n"/>
      <c r="F420" s="10" t="n"/>
      <c r="G420" s="10" t="n"/>
      <c r="H420" s="10" t="n"/>
      <c r="I420" s="10" t="n"/>
      <c r="J420" s="10" t="n"/>
      <c r="K420" s="10" t="n"/>
      <c r="L420" s="10" t="n"/>
      <c r="M420" s="10" t="n"/>
      <c r="N420" s="10" t="n"/>
      <c r="O420" s="11" t="n"/>
      <c r="P420" s="11" t="n"/>
      <c r="Q420" s="12" t="n"/>
      <c r="R420" s="12" t="n"/>
      <c r="S420" s="10" t="n"/>
      <c r="T420" s="12">
        <f>IF(OR(Q420="",S420="",S420=0),"",ROUND((Q420-N(R420))/S420,2))</f>
        <v/>
      </c>
      <c r="U420" s="10">
        <f>IF(P420="","",IF(P420&gt;IF(AG420&lt;&gt;"",MIN(AG420,Instrucciones!$B$4),Instrucciones!$B$4),0,DATEDIF(P420,IF(AG420&lt;&gt;"",MIN(AG420,Instrucciones!$B$4),Instrucciones!$B$4),"m")))</f>
        <v/>
      </c>
      <c r="V420" s="12">
        <f>IF(OR(T420="",U420=""),"",MIN(Q420-N(R420),T420*MIN(U420,S420)))</f>
        <v/>
      </c>
      <c r="W420" s="12">
        <f>IF(V420="","",Q420-V420)</f>
        <v/>
      </c>
      <c r="X420" s="12" t="n"/>
      <c r="Y420" s="13" t="n"/>
      <c r="Z420" s="12">
        <f>IF(OR(X420="",Y420=""),"",ROUND(X420*Y420,2))</f>
        <v/>
      </c>
      <c r="AA420" s="12">
        <f>IF(OR(Z420="",U420=""),"",MIN(X420,ROUND(Z420/12*U420,2)))</f>
        <v/>
      </c>
      <c r="AB420" s="12">
        <f>IF(AA420="","",X420-AA420)</f>
        <v/>
      </c>
      <c r="AC420" s="10" t="n"/>
      <c r="AD420" s="10" t="n"/>
      <c r="AE420" s="10" t="n"/>
      <c r="AF420" s="10" t="n"/>
      <c r="AG420" s="11" t="n"/>
      <c r="AH420" s="10" t="n"/>
      <c r="AI420" s="10" t="n"/>
      <c r="AJ420" s="10" t="n"/>
      <c r="AK420" s="10" t="n"/>
    </row>
    <row r="421">
      <c r="A421" s="10" t="n"/>
      <c r="B421" s="10" t="n"/>
      <c r="C421" s="10" t="n"/>
      <c r="D421" s="10" t="n"/>
      <c r="E421" s="10" t="n"/>
      <c r="F421" s="10" t="n"/>
      <c r="G421" s="10" t="n"/>
      <c r="H421" s="10" t="n"/>
      <c r="I421" s="10" t="n"/>
      <c r="J421" s="10" t="n"/>
      <c r="K421" s="10" t="n"/>
      <c r="L421" s="10" t="n"/>
      <c r="M421" s="10" t="n"/>
      <c r="N421" s="10" t="n"/>
      <c r="O421" s="11" t="n"/>
      <c r="P421" s="11" t="n"/>
      <c r="Q421" s="12" t="n"/>
      <c r="R421" s="12" t="n"/>
      <c r="S421" s="10" t="n"/>
      <c r="T421" s="12">
        <f>IF(OR(Q421="",S421="",S421=0),"",ROUND((Q421-N(R421))/S421,2))</f>
        <v/>
      </c>
      <c r="U421" s="10">
        <f>IF(P421="","",IF(P421&gt;IF(AG421&lt;&gt;"",MIN(AG421,Instrucciones!$B$4),Instrucciones!$B$4),0,DATEDIF(P421,IF(AG421&lt;&gt;"",MIN(AG421,Instrucciones!$B$4),Instrucciones!$B$4),"m")))</f>
        <v/>
      </c>
      <c r="V421" s="12">
        <f>IF(OR(T421="",U421=""),"",MIN(Q421-N(R421),T421*MIN(U421,S421)))</f>
        <v/>
      </c>
      <c r="W421" s="12">
        <f>IF(V421="","",Q421-V421)</f>
        <v/>
      </c>
      <c r="X421" s="12" t="n"/>
      <c r="Y421" s="13" t="n"/>
      <c r="Z421" s="12">
        <f>IF(OR(X421="",Y421=""),"",ROUND(X421*Y421,2))</f>
        <v/>
      </c>
      <c r="AA421" s="12">
        <f>IF(OR(Z421="",U421=""),"",MIN(X421,ROUND(Z421/12*U421,2)))</f>
        <v/>
      </c>
      <c r="AB421" s="12">
        <f>IF(AA421="","",X421-AA421)</f>
        <v/>
      </c>
      <c r="AC421" s="10" t="n"/>
      <c r="AD421" s="10" t="n"/>
      <c r="AE421" s="10" t="n"/>
      <c r="AF421" s="10" t="n"/>
      <c r="AG421" s="11" t="n"/>
      <c r="AH421" s="10" t="n"/>
      <c r="AI421" s="10" t="n"/>
      <c r="AJ421" s="10" t="n"/>
      <c r="AK421" s="10" t="n"/>
    </row>
    <row r="422">
      <c r="A422" s="10" t="n"/>
      <c r="B422" s="10" t="n"/>
      <c r="C422" s="10" t="n"/>
      <c r="D422" s="10" t="n"/>
      <c r="E422" s="10" t="n"/>
      <c r="F422" s="10" t="n"/>
      <c r="G422" s="10" t="n"/>
      <c r="H422" s="10" t="n"/>
      <c r="I422" s="10" t="n"/>
      <c r="J422" s="10" t="n"/>
      <c r="K422" s="10" t="n"/>
      <c r="L422" s="10" t="n"/>
      <c r="M422" s="10" t="n"/>
      <c r="N422" s="10" t="n"/>
      <c r="O422" s="11" t="n"/>
      <c r="P422" s="11" t="n"/>
      <c r="Q422" s="12" t="n"/>
      <c r="R422" s="12" t="n"/>
      <c r="S422" s="10" t="n"/>
      <c r="T422" s="12">
        <f>IF(OR(Q422="",S422="",S422=0),"",ROUND((Q422-N(R422))/S422,2))</f>
        <v/>
      </c>
      <c r="U422" s="10">
        <f>IF(P422="","",IF(P422&gt;IF(AG422&lt;&gt;"",MIN(AG422,Instrucciones!$B$4),Instrucciones!$B$4),0,DATEDIF(P422,IF(AG422&lt;&gt;"",MIN(AG422,Instrucciones!$B$4),Instrucciones!$B$4),"m")))</f>
        <v/>
      </c>
      <c r="V422" s="12">
        <f>IF(OR(T422="",U422=""),"",MIN(Q422-N(R422),T422*MIN(U422,S422)))</f>
        <v/>
      </c>
      <c r="W422" s="12">
        <f>IF(V422="","",Q422-V422)</f>
        <v/>
      </c>
      <c r="X422" s="12" t="n"/>
      <c r="Y422" s="13" t="n"/>
      <c r="Z422" s="12">
        <f>IF(OR(X422="",Y422=""),"",ROUND(X422*Y422,2))</f>
        <v/>
      </c>
      <c r="AA422" s="12">
        <f>IF(OR(Z422="",U422=""),"",MIN(X422,ROUND(Z422/12*U422,2)))</f>
        <v/>
      </c>
      <c r="AB422" s="12">
        <f>IF(AA422="","",X422-AA422)</f>
        <v/>
      </c>
      <c r="AC422" s="10" t="n"/>
      <c r="AD422" s="10" t="n"/>
      <c r="AE422" s="10" t="n"/>
      <c r="AF422" s="10" t="n"/>
      <c r="AG422" s="11" t="n"/>
      <c r="AH422" s="10" t="n"/>
      <c r="AI422" s="10" t="n"/>
      <c r="AJ422" s="10" t="n"/>
      <c r="AK422" s="10" t="n"/>
    </row>
    <row r="423">
      <c r="A423" s="10" t="n"/>
      <c r="B423" s="10" t="n"/>
      <c r="C423" s="10" t="n"/>
      <c r="D423" s="10" t="n"/>
      <c r="E423" s="10" t="n"/>
      <c r="F423" s="10" t="n"/>
      <c r="G423" s="10" t="n"/>
      <c r="H423" s="10" t="n"/>
      <c r="I423" s="10" t="n"/>
      <c r="J423" s="10" t="n"/>
      <c r="K423" s="10" t="n"/>
      <c r="L423" s="10" t="n"/>
      <c r="M423" s="10" t="n"/>
      <c r="N423" s="10" t="n"/>
      <c r="O423" s="11" t="n"/>
      <c r="P423" s="11" t="n"/>
      <c r="Q423" s="12" t="n"/>
      <c r="R423" s="12" t="n"/>
      <c r="S423" s="10" t="n"/>
      <c r="T423" s="12">
        <f>IF(OR(Q423="",S423="",S423=0),"",ROUND((Q423-N(R423))/S423,2))</f>
        <v/>
      </c>
      <c r="U423" s="10">
        <f>IF(P423="","",IF(P423&gt;IF(AG423&lt;&gt;"",MIN(AG423,Instrucciones!$B$4),Instrucciones!$B$4),0,DATEDIF(P423,IF(AG423&lt;&gt;"",MIN(AG423,Instrucciones!$B$4),Instrucciones!$B$4),"m")))</f>
        <v/>
      </c>
      <c r="V423" s="12">
        <f>IF(OR(T423="",U423=""),"",MIN(Q423-N(R423),T423*MIN(U423,S423)))</f>
        <v/>
      </c>
      <c r="W423" s="12">
        <f>IF(V423="","",Q423-V423)</f>
        <v/>
      </c>
      <c r="X423" s="12" t="n"/>
      <c r="Y423" s="13" t="n"/>
      <c r="Z423" s="12">
        <f>IF(OR(X423="",Y423=""),"",ROUND(X423*Y423,2))</f>
        <v/>
      </c>
      <c r="AA423" s="12">
        <f>IF(OR(Z423="",U423=""),"",MIN(X423,ROUND(Z423/12*U423,2)))</f>
        <v/>
      </c>
      <c r="AB423" s="12">
        <f>IF(AA423="","",X423-AA423)</f>
        <v/>
      </c>
      <c r="AC423" s="10" t="n"/>
      <c r="AD423" s="10" t="n"/>
      <c r="AE423" s="10" t="n"/>
      <c r="AF423" s="10" t="n"/>
      <c r="AG423" s="11" t="n"/>
      <c r="AH423" s="10" t="n"/>
      <c r="AI423" s="10" t="n"/>
      <c r="AJ423" s="10" t="n"/>
      <c r="AK423" s="10" t="n"/>
    </row>
    <row r="424">
      <c r="A424" s="10" t="n"/>
      <c r="B424" s="10" t="n"/>
      <c r="C424" s="10" t="n"/>
      <c r="D424" s="10" t="n"/>
      <c r="E424" s="10" t="n"/>
      <c r="F424" s="10" t="n"/>
      <c r="G424" s="10" t="n"/>
      <c r="H424" s="10" t="n"/>
      <c r="I424" s="10" t="n"/>
      <c r="J424" s="10" t="n"/>
      <c r="K424" s="10" t="n"/>
      <c r="L424" s="10" t="n"/>
      <c r="M424" s="10" t="n"/>
      <c r="N424" s="10" t="n"/>
      <c r="O424" s="11" t="n"/>
      <c r="P424" s="11" t="n"/>
      <c r="Q424" s="12" t="n"/>
      <c r="R424" s="12" t="n"/>
      <c r="S424" s="10" t="n"/>
      <c r="T424" s="12">
        <f>IF(OR(Q424="",S424="",S424=0),"",ROUND((Q424-N(R424))/S424,2))</f>
        <v/>
      </c>
      <c r="U424" s="10">
        <f>IF(P424="","",IF(P424&gt;IF(AG424&lt;&gt;"",MIN(AG424,Instrucciones!$B$4),Instrucciones!$B$4),0,DATEDIF(P424,IF(AG424&lt;&gt;"",MIN(AG424,Instrucciones!$B$4),Instrucciones!$B$4),"m")))</f>
        <v/>
      </c>
      <c r="V424" s="12">
        <f>IF(OR(T424="",U424=""),"",MIN(Q424-N(R424),T424*MIN(U424,S424)))</f>
        <v/>
      </c>
      <c r="W424" s="12">
        <f>IF(V424="","",Q424-V424)</f>
        <v/>
      </c>
      <c r="X424" s="12" t="n"/>
      <c r="Y424" s="13" t="n"/>
      <c r="Z424" s="12">
        <f>IF(OR(X424="",Y424=""),"",ROUND(X424*Y424,2))</f>
        <v/>
      </c>
      <c r="AA424" s="12">
        <f>IF(OR(Z424="",U424=""),"",MIN(X424,ROUND(Z424/12*U424,2)))</f>
        <v/>
      </c>
      <c r="AB424" s="12">
        <f>IF(AA424="","",X424-AA424)</f>
        <v/>
      </c>
      <c r="AC424" s="10" t="n"/>
      <c r="AD424" s="10" t="n"/>
      <c r="AE424" s="10" t="n"/>
      <c r="AF424" s="10" t="n"/>
      <c r="AG424" s="11" t="n"/>
      <c r="AH424" s="10" t="n"/>
      <c r="AI424" s="10" t="n"/>
      <c r="AJ424" s="10" t="n"/>
      <c r="AK424" s="10" t="n"/>
    </row>
    <row r="425">
      <c r="A425" s="10" t="n"/>
      <c r="B425" s="10" t="n"/>
      <c r="C425" s="10" t="n"/>
      <c r="D425" s="10" t="n"/>
      <c r="E425" s="10" t="n"/>
      <c r="F425" s="10" t="n"/>
      <c r="G425" s="10" t="n"/>
      <c r="H425" s="10" t="n"/>
      <c r="I425" s="10" t="n"/>
      <c r="J425" s="10" t="n"/>
      <c r="K425" s="10" t="n"/>
      <c r="L425" s="10" t="n"/>
      <c r="M425" s="10" t="n"/>
      <c r="N425" s="10" t="n"/>
      <c r="O425" s="11" t="n"/>
      <c r="P425" s="11" t="n"/>
      <c r="Q425" s="12" t="n"/>
      <c r="R425" s="12" t="n"/>
      <c r="S425" s="10" t="n"/>
      <c r="T425" s="12">
        <f>IF(OR(Q425="",S425="",S425=0),"",ROUND((Q425-N(R425))/S425,2))</f>
        <v/>
      </c>
      <c r="U425" s="10">
        <f>IF(P425="","",IF(P425&gt;IF(AG425&lt;&gt;"",MIN(AG425,Instrucciones!$B$4),Instrucciones!$B$4),0,DATEDIF(P425,IF(AG425&lt;&gt;"",MIN(AG425,Instrucciones!$B$4),Instrucciones!$B$4),"m")))</f>
        <v/>
      </c>
      <c r="V425" s="12">
        <f>IF(OR(T425="",U425=""),"",MIN(Q425-N(R425),T425*MIN(U425,S425)))</f>
        <v/>
      </c>
      <c r="W425" s="12">
        <f>IF(V425="","",Q425-V425)</f>
        <v/>
      </c>
      <c r="X425" s="12" t="n"/>
      <c r="Y425" s="13" t="n"/>
      <c r="Z425" s="12">
        <f>IF(OR(X425="",Y425=""),"",ROUND(X425*Y425,2))</f>
        <v/>
      </c>
      <c r="AA425" s="12">
        <f>IF(OR(Z425="",U425=""),"",MIN(X425,ROUND(Z425/12*U425,2)))</f>
        <v/>
      </c>
      <c r="AB425" s="12">
        <f>IF(AA425="","",X425-AA425)</f>
        <v/>
      </c>
      <c r="AC425" s="10" t="n"/>
      <c r="AD425" s="10" t="n"/>
      <c r="AE425" s="10" t="n"/>
      <c r="AF425" s="10" t="n"/>
      <c r="AG425" s="11" t="n"/>
      <c r="AH425" s="10" t="n"/>
      <c r="AI425" s="10" t="n"/>
      <c r="AJ425" s="10" t="n"/>
      <c r="AK425" s="10" t="n"/>
    </row>
    <row r="426">
      <c r="A426" s="10" t="n"/>
      <c r="B426" s="10" t="n"/>
      <c r="C426" s="10" t="n"/>
      <c r="D426" s="10" t="n"/>
      <c r="E426" s="10" t="n"/>
      <c r="F426" s="10" t="n"/>
      <c r="G426" s="10" t="n"/>
      <c r="H426" s="10" t="n"/>
      <c r="I426" s="10" t="n"/>
      <c r="J426" s="10" t="n"/>
      <c r="K426" s="10" t="n"/>
      <c r="L426" s="10" t="n"/>
      <c r="M426" s="10" t="n"/>
      <c r="N426" s="10" t="n"/>
      <c r="O426" s="11" t="n"/>
      <c r="P426" s="11" t="n"/>
      <c r="Q426" s="12" t="n"/>
      <c r="R426" s="12" t="n"/>
      <c r="S426" s="10" t="n"/>
      <c r="T426" s="12">
        <f>IF(OR(Q426="",S426="",S426=0),"",ROUND((Q426-N(R426))/S426,2))</f>
        <v/>
      </c>
      <c r="U426" s="10">
        <f>IF(P426="","",IF(P426&gt;IF(AG426&lt;&gt;"",MIN(AG426,Instrucciones!$B$4),Instrucciones!$B$4),0,DATEDIF(P426,IF(AG426&lt;&gt;"",MIN(AG426,Instrucciones!$B$4),Instrucciones!$B$4),"m")))</f>
        <v/>
      </c>
      <c r="V426" s="12">
        <f>IF(OR(T426="",U426=""),"",MIN(Q426-N(R426),T426*MIN(U426,S426)))</f>
        <v/>
      </c>
      <c r="W426" s="12">
        <f>IF(V426="","",Q426-V426)</f>
        <v/>
      </c>
      <c r="X426" s="12" t="n"/>
      <c r="Y426" s="13" t="n"/>
      <c r="Z426" s="12">
        <f>IF(OR(X426="",Y426=""),"",ROUND(X426*Y426,2))</f>
        <v/>
      </c>
      <c r="AA426" s="12">
        <f>IF(OR(Z426="",U426=""),"",MIN(X426,ROUND(Z426/12*U426,2)))</f>
        <v/>
      </c>
      <c r="AB426" s="12">
        <f>IF(AA426="","",X426-AA426)</f>
        <v/>
      </c>
      <c r="AC426" s="10" t="n"/>
      <c r="AD426" s="10" t="n"/>
      <c r="AE426" s="10" t="n"/>
      <c r="AF426" s="10" t="n"/>
      <c r="AG426" s="11" t="n"/>
      <c r="AH426" s="10" t="n"/>
      <c r="AI426" s="10" t="n"/>
      <c r="AJ426" s="10" t="n"/>
      <c r="AK426" s="10" t="n"/>
    </row>
    <row r="427">
      <c r="A427" s="10" t="n"/>
      <c r="B427" s="10" t="n"/>
      <c r="C427" s="10" t="n"/>
      <c r="D427" s="10" t="n"/>
      <c r="E427" s="10" t="n"/>
      <c r="F427" s="10" t="n"/>
      <c r="G427" s="10" t="n"/>
      <c r="H427" s="10" t="n"/>
      <c r="I427" s="10" t="n"/>
      <c r="J427" s="10" t="n"/>
      <c r="K427" s="10" t="n"/>
      <c r="L427" s="10" t="n"/>
      <c r="M427" s="10" t="n"/>
      <c r="N427" s="10" t="n"/>
      <c r="O427" s="11" t="n"/>
      <c r="P427" s="11" t="n"/>
      <c r="Q427" s="12" t="n"/>
      <c r="R427" s="12" t="n"/>
      <c r="S427" s="10" t="n"/>
      <c r="T427" s="12">
        <f>IF(OR(Q427="",S427="",S427=0),"",ROUND((Q427-N(R427))/S427,2))</f>
        <v/>
      </c>
      <c r="U427" s="10">
        <f>IF(P427="","",IF(P427&gt;IF(AG427&lt;&gt;"",MIN(AG427,Instrucciones!$B$4),Instrucciones!$B$4),0,DATEDIF(P427,IF(AG427&lt;&gt;"",MIN(AG427,Instrucciones!$B$4),Instrucciones!$B$4),"m")))</f>
        <v/>
      </c>
      <c r="V427" s="12">
        <f>IF(OR(T427="",U427=""),"",MIN(Q427-N(R427),T427*MIN(U427,S427)))</f>
        <v/>
      </c>
      <c r="W427" s="12">
        <f>IF(V427="","",Q427-V427)</f>
        <v/>
      </c>
      <c r="X427" s="12" t="n"/>
      <c r="Y427" s="13" t="n"/>
      <c r="Z427" s="12">
        <f>IF(OR(X427="",Y427=""),"",ROUND(X427*Y427,2))</f>
        <v/>
      </c>
      <c r="AA427" s="12">
        <f>IF(OR(Z427="",U427=""),"",MIN(X427,ROUND(Z427/12*U427,2)))</f>
        <v/>
      </c>
      <c r="AB427" s="12">
        <f>IF(AA427="","",X427-AA427)</f>
        <v/>
      </c>
      <c r="AC427" s="10" t="n"/>
      <c r="AD427" s="10" t="n"/>
      <c r="AE427" s="10" t="n"/>
      <c r="AF427" s="10" t="n"/>
      <c r="AG427" s="11" t="n"/>
      <c r="AH427" s="10" t="n"/>
      <c r="AI427" s="10" t="n"/>
      <c r="AJ427" s="10" t="n"/>
      <c r="AK427" s="10" t="n"/>
    </row>
    <row r="428">
      <c r="A428" s="10" t="n"/>
      <c r="B428" s="10" t="n"/>
      <c r="C428" s="10" t="n"/>
      <c r="D428" s="10" t="n"/>
      <c r="E428" s="10" t="n"/>
      <c r="F428" s="10" t="n"/>
      <c r="G428" s="10" t="n"/>
      <c r="H428" s="10" t="n"/>
      <c r="I428" s="10" t="n"/>
      <c r="J428" s="10" t="n"/>
      <c r="K428" s="10" t="n"/>
      <c r="L428" s="10" t="n"/>
      <c r="M428" s="10" t="n"/>
      <c r="N428" s="10" t="n"/>
      <c r="O428" s="11" t="n"/>
      <c r="P428" s="11" t="n"/>
      <c r="Q428" s="12" t="n"/>
      <c r="R428" s="12" t="n"/>
      <c r="S428" s="10" t="n"/>
      <c r="T428" s="12">
        <f>IF(OR(Q428="",S428="",S428=0),"",ROUND((Q428-N(R428))/S428,2))</f>
        <v/>
      </c>
      <c r="U428" s="10">
        <f>IF(P428="","",IF(P428&gt;IF(AG428&lt;&gt;"",MIN(AG428,Instrucciones!$B$4),Instrucciones!$B$4),0,DATEDIF(P428,IF(AG428&lt;&gt;"",MIN(AG428,Instrucciones!$B$4),Instrucciones!$B$4),"m")))</f>
        <v/>
      </c>
      <c r="V428" s="12">
        <f>IF(OR(T428="",U428=""),"",MIN(Q428-N(R428),T428*MIN(U428,S428)))</f>
        <v/>
      </c>
      <c r="W428" s="12">
        <f>IF(V428="","",Q428-V428)</f>
        <v/>
      </c>
      <c r="X428" s="12" t="n"/>
      <c r="Y428" s="13" t="n"/>
      <c r="Z428" s="12">
        <f>IF(OR(X428="",Y428=""),"",ROUND(X428*Y428,2))</f>
        <v/>
      </c>
      <c r="AA428" s="12">
        <f>IF(OR(Z428="",U428=""),"",MIN(X428,ROUND(Z428/12*U428,2)))</f>
        <v/>
      </c>
      <c r="AB428" s="12">
        <f>IF(AA428="","",X428-AA428)</f>
        <v/>
      </c>
      <c r="AC428" s="10" t="n"/>
      <c r="AD428" s="10" t="n"/>
      <c r="AE428" s="10" t="n"/>
      <c r="AF428" s="10" t="n"/>
      <c r="AG428" s="11" t="n"/>
      <c r="AH428" s="10" t="n"/>
      <c r="AI428" s="10" t="n"/>
      <c r="AJ428" s="10" t="n"/>
      <c r="AK428" s="10" t="n"/>
    </row>
    <row r="429">
      <c r="A429" s="10" t="n"/>
      <c r="B429" s="10" t="n"/>
      <c r="C429" s="10" t="n"/>
      <c r="D429" s="10" t="n"/>
      <c r="E429" s="10" t="n"/>
      <c r="F429" s="10" t="n"/>
      <c r="G429" s="10" t="n"/>
      <c r="H429" s="10" t="n"/>
      <c r="I429" s="10" t="n"/>
      <c r="J429" s="10" t="n"/>
      <c r="K429" s="10" t="n"/>
      <c r="L429" s="10" t="n"/>
      <c r="M429" s="10" t="n"/>
      <c r="N429" s="10" t="n"/>
      <c r="O429" s="11" t="n"/>
      <c r="P429" s="11" t="n"/>
      <c r="Q429" s="12" t="n"/>
      <c r="R429" s="12" t="n"/>
      <c r="S429" s="10" t="n"/>
      <c r="T429" s="12">
        <f>IF(OR(Q429="",S429="",S429=0),"",ROUND((Q429-N(R429))/S429,2))</f>
        <v/>
      </c>
      <c r="U429" s="10">
        <f>IF(P429="","",IF(P429&gt;IF(AG429&lt;&gt;"",MIN(AG429,Instrucciones!$B$4),Instrucciones!$B$4),0,DATEDIF(P429,IF(AG429&lt;&gt;"",MIN(AG429,Instrucciones!$B$4),Instrucciones!$B$4),"m")))</f>
        <v/>
      </c>
      <c r="V429" s="12">
        <f>IF(OR(T429="",U429=""),"",MIN(Q429-N(R429),T429*MIN(U429,S429)))</f>
        <v/>
      </c>
      <c r="W429" s="12">
        <f>IF(V429="","",Q429-V429)</f>
        <v/>
      </c>
      <c r="X429" s="12" t="n"/>
      <c r="Y429" s="13" t="n"/>
      <c r="Z429" s="12">
        <f>IF(OR(X429="",Y429=""),"",ROUND(X429*Y429,2))</f>
        <v/>
      </c>
      <c r="AA429" s="12">
        <f>IF(OR(Z429="",U429=""),"",MIN(X429,ROUND(Z429/12*U429,2)))</f>
        <v/>
      </c>
      <c r="AB429" s="12">
        <f>IF(AA429="","",X429-AA429)</f>
        <v/>
      </c>
      <c r="AC429" s="10" t="n"/>
      <c r="AD429" s="10" t="n"/>
      <c r="AE429" s="10" t="n"/>
      <c r="AF429" s="10" t="n"/>
      <c r="AG429" s="11" t="n"/>
      <c r="AH429" s="10" t="n"/>
      <c r="AI429" s="10" t="n"/>
      <c r="AJ429" s="10" t="n"/>
      <c r="AK429" s="10" t="n"/>
    </row>
    <row r="430">
      <c r="A430" s="10" t="n"/>
      <c r="B430" s="10" t="n"/>
      <c r="C430" s="10" t="n"/>
      <c r="D430" s="10" t="n"/>
      <c r="E430" s="10" t="n"/>
      <c r="F430" s="10" t="n"/>
      <c r="G430" s="10" t="n"/>
      <c r="H430" s="10" t="n"/>
      <c r="I430" s="10" t="n"/>
      <c r="J430" s="10" t="n"/>
      <c r="K430" s="10" t="n"/>
      <c r="L430" s="10" t="n"/>
      <c r="M430" s="10" t="n"/>
      <c r="N430" s="10" t="n"/>
      <c r="O430" s="11" t="n"/>
      <c r="P430" s="11" t="n"/>
      <c r="Q430" s="12" t="n"/>
      <c r="R430" s="12" t="n"/>
      <c r="S430" s="10" t="n"/>
      <c r="T430" s="12">
        <f>IF(OR(Q430="",S430="",S430=0),"",ROUND((Q430-N(R430))/S430,2))</f>
        <v/>
      </c>
      <c r="U430" s="10">
        <f>IF(P430="","",IF(P430&gt;IF(AG430&lt;&gt;"",MIN(AG430,Instrucciones!$B$4),Instrucciones!$B$4),0,DATEDIF(P430,IF(AG430&lt;&gt;"",MIN(AG430,Instrucciones!$B$4),Instrucciones!$B$4),"m")))</f>
        <v/>
      </c>
      <c r="V430" s="12">
        <f>IF(OR(T430="",U430=""),"",MIN(Q430-N(R430),T430*MIN(U430,S430)))</f>
        <v/>
      </c>
      <c r="W430" s="12">
        <f>IF(V430="","",Q430-V430)</f>
        <v/>
      </c>
      <c r="X430" s="12" t="n"/>
      <c r="Y430" s="13" t="n"/>
      <c r="Z430" s="12">
        <f>IF(OR(X430="",Y430=""),"",ROUND(X430*Y430,2))</f>
        <v/>
      </c>
      <c r="AA430" s="12">
        <f>IF(OR(Z430="",U430=""),"",MIN(X430,ROUND(Z430/12*U430,2)))</f>
        <v/>
      </c>
      <c r="AB430" s="12">
        <f>IF(AA430="","",X430-AA430)</f>
        <v/>
      </c>
      <c r="AC430" s="10" t="n"/>
      <c r="AD430" s="10" t="n"/>
      <c r="AE430" s="10" t="n"/>
      <c r="AF430" s="10" t="n"/>
      <c r="AG430" s="11" t="n"/>
      <c r="AH430" s="10" t="n"/>
      <c r="AI430" s="10" t="n"/>
      <c r="AJ430" s="10" t="n"/>
      <c r="AK430" s="10" t="n"/>
    </row>
    <row r="431">
      <c r="A431" s="10" t="n"/>
      <c r="B431" s="10" t="n"/>
      <c r="C431" s="10" t="n"/>
      <c r="D431" s="10" t="n"/>
      <c r="E431" s="10" t="n"/>
      <c r="F431" s="10" t="n"/>
      <c r="G431" s="10" t="n"/>
      <c r="H431" s="10" t="n"/>
      <c r="I431" s="10" t="n"/>
      <c r="J431" s="10" t="n"/>
      <c r="K431" s="10" t="n"/>
      <c r="L431" s="10" t="n"/>
      <c r="M431" s="10" t="n"/>
      <c r="N431" s="10" t="n"/>
      <c r="O431" s="11" t="n"/>
      <c r="P431" s="11" t="n"/>
      <c r="Q431" s="12" t="n"/>
      <c r="R431" s="12" t="n"/>
      <c r="S431" s="10" t="n"/>
      <c r="T431" s="12">
        <f>IF(OR(Q431="",S431="",S431=0),"",ROUND((Q431-N(R431))/S431,2))</f>
        <v/>
      </c>
      <c r="U431" s="10">
        <f>IF(P431="","",IF(P431&gt;IF(AG431&lt;&gt;"",MIN(AG431,Instrucciones!$B$4),Instrucciones!$B$4),0,DATEDIF(P431,IF(AG431&lt;&gt;"",MIN(AG431,Instrucciones!$B$4),Instrucciones!$B$4),"m")))</f>
        <v/>
      </c>
      <c r="V431" s="12">
        <f>IF(OR(T431="",U431=""),"",MIN(Q431-N(R431),T431*MIN(U431,S431)))</f>
        <v/>
      </c>
      <c r="W431" s="12">
        <f>IF(V431="","",Q431-V431)</f>
        <v/>
      </c>
      <c r="X431" s="12" t="n"/>
      <c r="Y431" s="13" t="n"/>
      <c r="Z431" s="12">
        <f>IF(OR(X431="",Y431=""),"",ROUND(X431*Y431,2))</f>
        <v/>
      </c>
      <c r="AA431" s="12">
        <f>IF(OR(Z431="",U431=""),"",MIN(X431,ROUND(Z431/12*U431,2)))</f>
        <v/>
      </c>
      <c r="AB431" s="12">
        <f>IF(AA431="","",X431-AA431)</f>
        <v/>
      </c>
      <c r="AC431" s="10" t="n"/>
      <c r="AD431" s="10" t="n"/>
      <c r="AE431" s="10" t="n"/>
      <c r="AF431" s="10" t="n"/>
      <c r="AG431" s="11" t="n"/>
      <c r="AH431" s="10" t="n"/>
      <c r="AI431" s="10" t="n"/>
      <c r="AJ431" s="10" t="n"/>
      <c r="AK431" s="10" t="n"/>
    </row>
    <row r="432">
      <c r="A432" s="10" t="n"/>
      <c r="B432" s="10" t="n"/>
      <c r="C432" s="10" t="n"/>
      <c r="D432" s="10" t="n"/>
      <c r="E432" s="10" t="n"/>
      <c r="F432" s="10" t="n"/>
      <c r="G432" s="10" t="n"/>
      <c r="H432" s="10" t="n"/>
      <c r="I432" s="10" t="n"/>
      <c r="J432" s="10" t="n"/>
      <c r="K432" s="10" t="n"/>
      <c r="L432" s="10" t="n"/>
      <c r="M432" s="10" t="n"/>
      <c r="N432" s="10" t="n"/>
      <c r="O432" s="11" t="n"/>
      <c r="P432" s="11" t="n"/>
      <c r="Q432" s="12" t="n"/>
      <c r="R432" s="12" t="n"/>
      <c r="S432" s="10" t="n"/>
      <c r="T432" s="12">
        <f>IF(OR(Q432="",S432="",S432=0),"",ROUND((Q432-N(R432))/S432,2))</f>
        <v/>
      </c>
      <c r="U432" s="10">
        <f>IF(P432="","",IF(P432&gt;IF(AG432&lt;&gt;"",MIN(AG432,Instrucciones!$B$4),Instrucciones!$B$4),0,DATEDIF(P432,IF(AG432&lt;&gt;"",MIN(AG432,Instrucciones!$B$4),Instrucciones!$B$4),"m")))</f>
        <v/>
      </c>
      <c r="V432" s="12">
        <f>IF(OR(T432="",U432=""),"",MIN(Q432-N(R432),T432*MIN(U432,S432)))</f>
        <v/>
      </c>
      <c r="W432" s="12">
        <f>IF(V432="","",Q432-V432)</f>
        <v/>
      </c>
      <c r="X432" s="12" t="n"/>
      <c r="Y432" s="13" t="n"/>
      <c r="Z432" s="12">
        <f>IF(OR(X432="",Y432=""),"",ROUND(X432*Y432,2))</f>
        <v/>
      </c>
      <c r="AA432" s="12">
        <f>IF(OR(Z432="",U432=""),"",MIN(X432,ROUND(Z432/12*U432,2)))</f>
        <v/>
      </c>
      <c r="AB432" s="12">
        <f>IF(AA432="","",X432-AA432)</f>
        <v/>
      </c>
      <c r="AC432" s="10" t="n"/>
      <c r="AD432" s="10" t="n"/>
      <c r="AE432" s="10" t="n"/>
      <c r="AF432" s="10" t="n"/>
      <c r="AG432" s="11" t="n"/>
      <c r="AH432" s="10" t="n"/>
      <c r="AI432" s="10" t="n"/>
      <c r="AJ432" s="10" t="n"/>
      <c r="AK432" s="10" t="n"/>
    </row>
    <row r="433">
      <c r="A433" s="10" t="n"/>
      <c r="B433" s="10" t="n"/>
      <c r="C433" s="10" t="n"/>
      <c r="D433" s="10" t="n"/>
      <c r="E433" s="10" t="n"/>
      <c r="F433" s="10" t="n"/>
      <c r="G433" s="10" t="n"/>
      <c r="H433" s="10" t="n"/>
      <c r="I433" s="10" t="n"/>
      <c r="J433" s="10" t="n"/>
      <c r="K433" s="10" t="n"/>
      <c r="L433" s="10" t="n"/>
      <c r="M433" s="10" t="n"/>
      <c r="N433" s="10" t="n"/>
      <c r="O433" s="11" t="n"/>
      <c r="P433" s="11" t="n"/>
      <c r="Q433" s="12" t="n"/>
      <c r="R433" s="12" t="n"/>
      <c r="S433" s="10" t="n"/>
      <c r="T433" s="12">
        <f>IF(OR(Q433="",S433="",S433=0),"",ROUND((Q433-N(R433))/S433,2))</f>
        <v/>
      </c>
      <c r="U433" s="10">
        <f>IF(P433="","",IF(P433&gt;IF(AG433&lt;&gt;"",MIN(AG433,Instrucciones!$B$4),Instrucciones!$B$4),0,DATEDIF(P433,IF(AG433&lt;&gt;"",MIN(AG433,Instrucciones!$B$4),Instrucciones!$B$4),"m")))</f>
        <v/>
      </c>
      <c r="V433" s="12">
        <f>IF(OR(T433="",U433=""),"",MIN(Q433-N(R433),T433*MIN(U433,S433)))</f>
        <v/>
      </c>
      <c r="W433" s="12">
        <f>IF(V433="","",Q433-V433)</f>
        <v/>
      </c>
      <c r="X433" s="12" t="n"/>
      <c r="Y433" s="13" t="n"/>
      <c r="Z433" s="12">
        <f>IF(OR(X433="",Y433=""),"",ROUND(X433*Y433,2))</f>
        <v/>
      </c>
      <c r="AA433" s="12">
        <f>IF(OR(Z433="",U433=""),"",MIN(X433,ROUND(Z433/12*U433,2)))</f>
        <v/>
      </c>
      <c r="AB433" s="12">
        <f>IF(AA433="","",X433-AA433)</f>
        <v/>
      </c>
      <c r="AC433" s="10" t="n"/>
      <c r="AD433" s="10" t="n"/>
      <c r="AE433" s="10" t="n"/>
      <c r="AF433" s="10" t="n"/>
      <c r="AG433" s="11" t="n"/>
      <c r="AH433" s="10" t="n"/>
      <c r="AI433" s="10" t="n"/>
      <c r="AJ433" s="10" t="n"/>
      <c r="AK433" s="10" t="n"/>
    </row>
    <row r="434">
      <c r="A434" s="10" t="n"/>
      <c r="B434" s="10" t="n"/>
      <c r="C434" s="10" t="n"/>
      <c r="D434" s="10" t="n"/>
      <c r="E434" s="10" t="n"/>
      <c r="F434" s="10" t="n"/>
      <c r="G434" s="10" t="n"/>
      <c r="H434" s="10" t="n"/>
      <c r="I434" s="10" t="n"/>
      <c r="J434" s="10" t="n"/>
      <c r="K434" s="10" t="n"/>
      <c r="L434" s="10" t="n"/>
      <c r="M434" s="10" t="n"/>
      <c r="N434" s="10" t="n"/>
      <c r="O434" s="11" t="n"/>
      <c r="P434" s="11" t="n"/>
      <c r="Q434" s="12" t="n"/>
      <c r="R434" s="12" t="n"/>
      <c r="S434" s="10" t="n"/>
      <c r="T434" s="12">
        <f>IF(OR(Q434="",S434="",S434=0),"",ROUND((Q434-N(R434))/S434,2))</f>
        <v/>
      </c>
      <c r="U434" s="10">
        <f>IF(P434="","",IF(P434&gt;IF(AG434&lt;&gt;"",MIN(AG434,Instrucciones!$B$4),Instrucciones!$B$4),0,DATEDIF(P434,IF(AG434&lt;&gt;"",MIN(AG434,Instrucciones!$B$4),Instrucciones!$B$4),"m")))</f>
        <v/>
      </c>
      <c r="V434" s="12">
        <f>IF(OR(T434="",U434=""),"",MIN(Q434-N(R434),T434*MIN(U434,S434)))</f>
        <v/>
      </c>
      <c r="W434" s="12">
        <f>IF(V434="","",Q434-V434)</f>
        <v/>
      </c>
      <c r="X434" s="12" t="n"/>
      <c r="Y434" s="13" t="n"/>
      <c r="Z434" s="12">
        <f>IF(OR(X434="",Y434=""),"",ROUND(X434*Y434,2))</f>
        <v/>
      </c>
      <c r="AA434" s="12">
        <f>IF(OR(Z434="",U434=""),"",MIN(X434,ROUND(Z434/12*U434,2)))</f>
        <v/>
      </c>
      <c r="AB434" s="12">
        <f>IF(AA434="","",X434-AA434)</f>
        <v/>
      </c>
      <c r="AC434" s="10" t="n"/>
      <c r="AD434" s="10" t="n"/>
      <c r="AE434" s="10" t="n"/>
      <c r="AF434" s="10" t="n"/>
      <c r="AG434" s="11" t="n"/>
      <c r="AH434" s="10" t="n"/>
      <c r="AI434" s="10" t="n"/>
      <c r="AJ434" s="10" t="n"/>
      <c r="AK434" s="10" t="n"/>
    </row>
    <row r="435">
      <c r="A435" s="10" t="n"/>
      <c r="B435" s="10" t="n"/>
      <c r="C435" s="10" t="n"/>
      <c r="D435" s="10" t="n"/>
      <c r="E435" s="10" t="n"/>
      <c r="F435" s="10" t="n"/>
      <c r="G435" s="10" t="n"/>
      <c r="H435" s="10" t="n"/>
      <c r="I435" s="10" t="n"/>
      <c r="J435" s="10" t="n"/>
      <c r="K435" s="10" t="n"/>
      <c r="L435" s="10" t="n"/>
      <c r="M435" s="10" t="n"/>
      <c r="N435" s="10" t="n"/>
      <c r="O435" s="11" t="n"/>
      <c r="P435" s="11" t="n"/>
      <c r="Q435" s="12" t="n"/>
      <c r="R435" s="12" t="n"/>
      <c r="S435" s="10" t="n"/>
      <c r="T435" s="12">
        <f>IF(OR(Q435="",S435="",S435=0),"",ROUND((Q435-N(R435))/S435,2))</f>
        <v/>
      </c>
      <c r="U435" s="10">
        <f>IF(P435="","",IF(P435&gt;IF(AG435&lt;&gt;"",MIN(AG435,Instrucciones!$B$4),Instrucciones!$B$4),0,DATEDIF(P435,IF(AG435&lt;&gt;"",MIN(AG435,Instrucciones!$B$4),Instrucciones!$B$4),"m")))</f>
        <v/>
      </c>
      <c r="V435" s="12">
        <f>IF(OR(T435="",U435=""),"",MIN(Q435-N(R435),T435*MIN(U435,S435)))</f>
        <v/>
      </c>
      <c r="W435" s="12">
        <f>IF(V435="","",Q435-V435)</f>
        <v/>
      </c>
      <c r="X435" s="12" t="n"/>
      <c r="Y435" s="13" t="n"/>
      <c r="Z435" s="12">
        <f>IF(OR(X435="",Y435=""),"",ROUND(X435*Y435,2))</f>
        <v/>
      </c>
      <c r="AA435" s="12">
        <f>IF(OR(Z435="",U435=""),"",MIN(X435,ROUND(Z435/12*U435,2)))</f>
        <v/>
      </c>
      <c r="AB435" s="12">
        <f>IF(AA435="","",X435-AA435)</f>
        <v/>
      </c>
      <c r="AC435" s="10" t="n"/>
      <c r="AD435" s="10" t="n"/>
      <c r="AE435" s="10" t="n"/>
      <c r="AF435" s="10" t="n"/>
      <c r="AG435" s="11" t="n"/>
      <c r="AH435" s="10" t="n"/>
      <c r="AI435" s="10" t="n"/>
      <c r="AJ435" s="10" t="n"/>
      <c r="AK435" s="10" t="n"/>
    </row>
    <row r="436">
      <c r="A436" s="10" t="n"/>
      <c r="B436" s="10" t="n"/>
      <c r="C436" s="10" t="n"/>
      <c r="D436" s="10" t="n"/>
      <c r="E436" s="10" t="n"/>
      <c r="F436" s="10" t="n"/>
      <c r="G436" s="10" t="n"/>
      <c r="H436" s="10" t="n"/>
      <c r="I436" s="10" t="n"/>
      <c r="J436" s="10" t="n"/>
      <c r="K436" s="10" t="n"/>
      <c r="L436" s="10" t="n"/>
      <c r="M436" s="10" t="n"/>
      <c r="N436" s="10" t="n"/>
      <c r="O436" s="11" t="n"/>
      <c r="P436" s="11" t="n"/>
      <c r="Q436" s="12" t="n"/>
      <c r="R436" s="12" t="n"/>
      <c r="S436" s="10" t="n"/>
      <c r="T436" s="12">
        <f>IF(OR(Q436="",S436="",S436=0),"",ROUND((Q436-N(R436))/S436,2))</f>
        <v/>
      </c>
      <c r="U436" s="10">
        <f>IF(P436="","",IF(P436&gt;IF(AG436&lt;&gt;"",MIN(AG436,Instrucciones!$B$4),Instrucciones!$B$4),0,DATEDIF(P436,IF(AG436&lt;&gt;"",MIN(AG436,Instrucciones!$B$4),Instrucciones!$B$4),"m")))</f>
        <v/>
      </c>
      <c r="V436" s="12">
        <f>IF(OR(T436="",U436=""),"",MIN(Q436-N(R436),T436*MIN(U436,S436)))</f>
        <v/>
      </c>
      <c r="W436" s="12">
        <f>IF(V436="","",Q436-V436)</f>
        <v/>
      </c>
      <c r="X436" s="12" t="n"/>
      <c r="Y436" s="13" t="n"/>
      <c r="Z436" s="12">
        <f>IF(OR(X436="",Y436=""),"",ROUND(X436*Y436,2))</f>
        <v/>
      </c>
      <c r="AA436" s="12">
        <f>IF(OR(Z436="",U436=""),"",MIN(X436,ROUND(Z436/12*U436,2)))</f>
        <v/>
      </c>
      <c r="AB436" s="12">
        <f>IF(AA436="","",X436-AA436)</f>
        <v/>
      </c>
      <c r="AC436" s="10" t="n"/>
      <c r="AD436" s="10" t="n"/>
      <c r="AE436" s="10" t="n"/>
      <c r="AF436" s="10" t="n"/>
      <c r="AG436" s="11" t="n"/>
      <c r="AH436" s="10" t="n"/>
      <c r="AI436" s="10" t="n"/>
      <c r="AJ436" s="10" t="n"/>
      <c r="AK436" s="10" t="n"/>
    </row>
    <row r="437">
      <c r="A437" s="10" t="n"/>
      <c r="B437" s="10" t="n"/>
      <c r="C437" s="10" t="n"/>
      <c r="D437" s="10" t="n"/>
      <c r="E437" s="10" t="n"/>
      <c r="F437" s="10" t="n"/>
      <c r="G437" s="10" t="n"/>
      <c r="H437" s="10" t="n"/>
      <c r="I437" s="10" t="n"/>
      <c r="J437" s="10" t="n"/>
      <c r="K437" s="10" t="n"/>
      <c r="L437" s="10" t="n"/>
      <c r="M437" s="10" t="n"/>
      <c r="N437" s="10" t="n"/>
      <c r="O437" s="11" t="n"/>
      <c r="P437" s="11" t="n"/>
      <c r="Q437" s="12" t="n"/>
      <c r="R437" s="12" t="n"/>
      <c r="S437" s="10" t="n"/>
      <c r="T437" s="12">
        <f>IF(OR(Q437="",S437="",S437=0),"",ROUND((Q437-N(R437))/S437,2))</f>
        <v/>
      </c>
      <c r="U437" s="10">
        <f>IF(P437="","",IF(P437&gt;IF(AG437&lt;&gt;"",MIN(AG437,Instrucciones!$B$4),Instrucciones!$B$4),0,DATEDIF(P437,IF(AG437&lt;&gt;"",MIN(AG437,Instrucciones!$B$4),Instrucciones!$B$4),"m")))</f>
        <v/>
      </c>
      <c r="V437" s="12">
        <f>IF(OR(T437="",U437=""),"",MIN(Q437-N(R437),T437*MIN(U437,S437)))</f>
        <v/>
      </c>
      <c r="W437" s="12">
        <f>IF(V437="","",Q437-V437)</f>
        <v/>
      </c>
      <c r="X437" s="12" t="n"/>
      <c r="Y437" s="13" t="n"/>
      <c r="Z437" s="12">
        <f>IF(OR(X437="",Y437=""),"",ROUND(X437*Y437,2))</f>
        <v/>
      </c>
      <c r="AA437" s="12">
        <f>IF(OR(Z437="",U437=""),"",MIN(X437,ROUND(Z437/12*U437,2)))</f>
        <v/>
      </c>
      <c r="AB437" s="12">
        <f>IF(AA437="","",X437-AA437)</f>
        <v/>
      </c>
      <c r="AC437" s="10" t="n"/>
      <c r="AD437" s="10" t="n"/>
      <c r="AE437" s="10" t="n"/>
      <c r="AF437" s="10" t="n"/>
      <c r="AG437" s="11" t="n"/>
      <c r="AH437" s="10" t="n"/>
      <c r="AI437" s="10" t="n"/>
      <c r="AJ437" s="10" t="n"/>
      <c r="AK437" s="10" t="n"/>
    </row>
    <row r="438">
      <c r="A438" s="10" t="n"/>
      <c r="B438" s="10" t="n"/>
      <c r="C438" s="10" t="n"/>
      <c r="D438" s="10" t="n"/>
      <c r="E438" s="10" t="n"/>
      <c r="F438" s="10" t="n"/>
      <c r="G438" s="10" t="n"/>
      <c r="H438" s="10" t="n"/>
      <c r="I438" s="10" t="n"/>
      <c r="J438" s="10" t="n"/>
      <c r="K438" s="10" t="n"/>
      <c r="L438" s="10" t="n"/>
      <c r="M438" s="10" t="n"/>
      <c r="N438" s="10" t="n"/>
      <c r="O438" s="11" t="n"/>
      <c r="P438" s="11" t="n"/>
      <c r="Q438" s="12" t="n"/>
      <c r="R438" s="12" t="n"/>
      <c r="S438" s="10" t="n"/>
      <c r="T438" s="12">
        <f>IF(OR(Q438="",S438="",S438=0),"",ROUND((Q438-N(R438))/S438,2))</f>
        <v/>
      </c>
      <c r="U438" s="10">
        <f>IF(P438="","",IF(P438&gt;IF(AG438&lt;&gt;"",MIN(AG438,Instrucciones!$B$4),Instrucciones!$B$4),0,DATEDIF(P438,IF(AG438&lt;&gt;"",MIN(AG438,Instrucciones!$B$4),Instrucciones!$B$4),"m")))</f>
        <v/>
      </c>
      <c r="V438" s="12">
        <f>IF(OR(T438="",U438=""),"",MIN(Q438-N(R438),T438*MIN(U438,S438)))</f>
        <v/>
      </c>
      <c r="W438" s="12">
        <f>IF(V438="","",Q438-V438)</f>
        <v/>
      </c>
      <c r="X438" s="12" t="n"/>
      <c r="Y438" s="13" t="n"/>
      <c r="Z438" s="12">
        <f>IF(OR(X438="",Y438=""),"",ROUND(X438*Y438,2))</f>
        <v/>
      </c>
      <c r="AA438" s="12">
        <f>IF(OR(Z438="",U438=""),"",MIN(X438,ROUND(Z438/12*U438,2)))</f>
        <v/>
      </c>
      <c r="AB438" s="12">
        <f>IF(AA438="","",X438-AA438)</f>
        <v/>
      </c>
      <c r="AC438" s="10" t="n"/>
      <c r="AD438" s="10" t="n"/>
      <c r="AE438" s="10" t="n"/>
      <c r="AF438" s="10" t="n"/>
      <c r="AG438" s="11" t="n"/>
      <c r="AH438" s="10" t="n"/>
      <c r="AI438" s="10" t="n"/>
      <c r="AJ438" s="10" t="n"/>
      <c r="AK438" s="10" t="n"/>
    </row>
    <row r="439">
      <c r="A439" s="10" t="n"/>
      <c r="B439" s="10" t="n"/>
      <c r="C439" s="10" t="n"/>
      <c r="D439" s="10" t="n"/>
      <c r="E439" s="10" t="n"/>
      <c r="F439" s="10" t="n"/>
      <c r="G439" s="10" t="n"/>
      <c r="H439" s="10" t="n"/>
      <c r="I439" s="10" t="n"/>
      <c r="J439" s="10" t="n"/>
      <c r="K439" s="10" t="n"/>
      <c r="L439" s="10" t="n"/>
      <c r="M439" s="10" t="n"/>
      <c r="N439" s="10" t="n"/>
      <c r="O439" s="11" t="n"/>
      <c r="P439" s="11" t="n"/>
      <c r="Q439" s="12" t="n"/>
      <c r="R439" s="12" t="n"/>
      <c r="S439" s="10" t="n"/>
      <c r="T439" s="12">
        <f>IF(OR(Q439="",S439="",S439=0),"",ROUND((Q439-N(R439))/S439,2))</f>
        <v/>
      </c>
      <c r="U439" s="10">
        <f>IF(P439="","",IF(P439&gt;IF(AG439&lt;&gt;"",MIN(AG439,Instrucciones!$B$4),Instrucciones!$B$4),0,DATEDIF(P439,IF(AG439&lt;&gt;"",MIN(AG439,Instrucciones!$B$4),Instrucciones!$B$4),"m")))</f>
        <v/>
      </c>
      <c r="V439" s="12">
        <f>IF(OR(T439="",U439=""),"",MIN(Q439-N(R439),T439*MIN(U439,S439)))</f>
        <v/>
      </c>
      <c r="W439" s="12">
        <f>IF(V439="","",Q439-V439)</f>
        <v/>
      </c>
      <c r="X439" s="12" t="n"/>
      <c r="Y439" s="13" t="n"/>
      <c r="Z439" s="12">
        <f>IF(OR(X439="",Y439=""),"",ROUND(X439*Y439,2))</f>
        <v/>
      </c>
      <c r="AA439" s="12">
        <f>IF(OR(Z439="",U439=""),"",MIN(X439,ROUND(Z439/12*U439,2)))</f>
        <v/>
      </c>
      <c r="AB439" s="12">
        <f>IF(AA439="","",X439-AA439)</f>
        <v/>
      </c>
      <c r="AC439" s="10" t="n"/>
      <c r="AD439" s="10" t="n"/>
      <c r="AE439" s="10" t="n"/>
      <c r="AF439" s="10" t="n"/>
      <c r="AG439" s="11" t="n"/>
      <c r="AH439" s="10" t="n"/>
      <c r="AI439" s="10" t="n"/>
      <c r="AJ439" s="10" t="n"/>
      <c r="AK439" s="10" t="n"/>
    </row>
    <row r="440">
      <c r="A440" s="10" t="n"/>
      <c r="B440" s="10" t="n"/>
      <c r="C440" s="10" t="n"/>
      <c r="D440" s="10" t="n"/>
      <c r="E440" s="10" t="n"/>
      <c r="F440" s="10" t="n"/>
      <c r="G440" s="10" t="n"/>
      <c r="H440" s="10" t="n"/>
      <c r="I440" s="10" t="n"/>
      <c r="J440" s="10" t="n"/>
      <c r="K440" s="10" t="n"/>
      <c r="L440" s="10" t="n"/>
      <c r="M440" s="10" t="n"/>
      <c r="N440" s="10" t="n"/>
      <c r="O440" s="11" t="n"/>
      <c r="P440" s="11" t="n"/>
      <c r="Q440" s="12" t="n"/>
      <c r="R440" s="12" t="n"/>
      <c r="S440" s="10" t="n"/>
      <c r="T440" s="12">
        <f>IF(OR(Q440="",S440="",S440=0),"",ROUND((Q440-N(R440))/S440,2))</f>
        <v/>
      </c>
      <c r="U440" s="10">
        <f>IF(P440="","",IF(P440&gt;IF(AG440&lt;&gt;"",MIN(AG440,Instrucciones!$B$4),Instrucciones!$B$4),0,DATEDIF(P440,IF(AG440&lt;&gt;"",MIN(AG440,Instrucciones!$B$4),Instrucciones!$B$4),"m")))</f>
        <v/>
      </c>
      <c r="V440" s="12">
        <f>IF(OR(T440="",U440=""),"",MIN(Q440-N(R440),T440*MIN(U440,S440)))</f>
        <v/>
      </c>
      <c r="W440" s="12">
        <f>IF(V440="","",Q440-V440)</f>
        <v/>
      </c>
      <c r="X440" s="12" t="n"/>
      <c r="Y440" s="13" t="n"/>
      <c r="Z440" s="12">
        <f>IF(OR(X440="",Y440=""),"",ROUND(X440*Y440,2))</f>
        <v/>
      </c>
      <c r="AA440" s="12">
        <f>IF(OR(Z440="",U440=""),"",MIN(X440,ROUND(Z440/12*U440,2)))</f>
        <v/>
      </c>
      <c r="AB440" s="12">
        <f>IF(AA440="","",X440-AA440)</f>
        <v/>
      </c>
      <c r="AC440" s="10" t="n"/>
      <c r="AD440" s="10" t="n"/>
      <c r="AE440" s="10" t="n"/>
      <c r="AF440" s="10" t="n"/>
      <c r="AG440" s="11" t="n"/>
      <c r="AH440" s="10" t="n"/>
      <c r="AI440" s="10" t="n"/>
      <c r="AJ440" s="10" t="n"/>
      <c r="AK440" s="10" t="n"/>
    </row>
    <row r="441">
      <c r="A441" s="10" t="n"/>
      <c r="B441" s="10" t="n"/>
      <c r="C441" s="10" t="n"/>
      <c r="D441" s="10" t="n"/>
      <c r="E441" s="10" t="n"/>
      <c r="F441" s="10" t="n"/>
      <c r="G441" s="10" t="n"/>
      <c r="H441" s="10" t="n"/>
      <c r="I441" s="10" t="n"/>
      <c r="J441" s="10" t="n"/>
      <c r="K441" s="10" t="n"/>
      <c r="L441" s="10" t="n"/>
      <c r="M441" s="10" t="n"/>
      <c r="N441" s="10" t="n"/>
      <c r="O441" s="11" t="n"/>
      <c r="P441" s="11" t="n"/>
      <c r="Q441" s="12" t="n"/>
      <c r="R441" s="12" t="n"/>
      <c r="S441" s="10" t="n"/>
      <c r="T441" s="12">
        <f>IF(OR(Q441="",S441="",S441=0),"",ROUND((Q441-N(R441))/S441,2))</f>
        <v/>
      </c>
      <c r="U441" s="10">
        <f>IF(P441="","",IF(P441&gt;IF(AG441&lt;&gt;"",MIN(AG441,Instrucciones!$B$4),Instrucciones!$B$4),0,DATEDIF(P441,IF(AG441&lt;&gt;"",MIN(AG441,Instrucciones!$B$4),Instrucciones!$B$4),"m")))</f>
        <v/>
      </c>
      <c r="V441" s="12">
        <f>IF(OR(T441="",U441=""),"",MIN(Q441-N(R441),T441*MIN(U441,S441)))</f>
        <v/>
      </c>
      <c r="W441" s="12">
        <f>IF(V441="","",Q441-V441)</f>
        <v/>
      </c>
      <c r="X441" s="12" t="n"/>
      <c r="Y441" s="13" t="n"/>
      <c r="Z441" s="12">
        <f>IF(OR(X441="",Y441=""),"",ROUND(X441*Y441,2))</f>
        <v/>
      </c>
      <c r="AA441" s="12">
        <f>IF(OR(Z441="",U441=""),"",MIN(X441,ROUND(Z441/12*U441,2)))</f>
        <v/>
      </c>
      <c r="AB441" s="12">
        <f>IF(AA441="","",X441-AA441)</f>
        <v/>
      </c>
      <c r="AC441" s="10" t="n"/>
      <c r="AD441" s="10" t="n"/>
      <c r="AE441" s="10" t="n"/>
      <c r="AF441" s="10" t="n"/>
      <c r="AG441" s="11" t="n"/>
      <c r="AH441" s="10" t="n"/>
      <c r="AI441" s="10" t="n"/>
      <c r="AJ441" s="10" t="n"/>
      <c r="AK441" s="10" t="n"/>
    </row>
    <row r="442">
      <c r="A442" s="10" t="n"/>
      <c r="B442" s="10" t="n"/>
      <c r="C442" s="10" t="n"/>
      <c r="D442" s="10" t="n"/>
      <c r="E442" s="10" t="n"/>
      <c r="F442" s="10" t="n"/>
      <c r="G442" s="10" t="n"/>
      <c r="H442" s="10" t="n"/>
      <c r="I442" s="10" t="n"/>
      <c r="J442" s="10" t="n"/>
      <c r="K442" s="10" t="n"/>
      <c r="L442" s="10" t="n"/>
      <c r="M442" s="10" t="n"/>
      <c r="N442" s="10" t="n"/>
      <c r="O442" s="11" t="n"/>
      <c r="P442" s="11" t="n"/>
      <c r="Q442" s="12" t="n"/>
      <c r="R442" s="12" t="n"/>
      <c r="S442" s="10" t="n"/>
      <c r="T442" s="12">
        <f>IF(OR(Q442="",S442="",S442=0),"",ROUND((Q442-N(R442))/S442,2))</f>
        <v/>
      </c>
      <c r="U442" s="10">
        <f>IF(P442="","",IF(P442&gt;IF(AG442&lt;&gt;"",MIN(AG442,Instrucciones!$B$4),Instrucciones!$B$4),0,DATEDIF(P442,IF(AG442&lt;&gt;"",MIN(AG442,Instrucciones!$B$4),Instrucciones!$B$4),"m")))</f>
        <v/>
      </c>
      <c r="V442" s="12">
        <f>IF(OR(T442="",U442=""),"",MIN(Q442-N(R442),T442*MIN(U442,S442)))</f>
        <v/>
      </c>
      <c r="W442" s="12">
        <f>IF(V442="","",Q442-V442)</f>
        <v/>
      </c>
      <c r="X442" s="12" t="n"/>
      <c r="Y442" s="13" t="n"/>
      <c r="Z442" s="12">
        <f>IF(OR(X442="",Y442=""),"",ROUND(X442*Y442,2))</f>
        <v/>
      </c>
      <c r="AA442" s="12">
        <f>IF(OR(Z442="",U442=""),"",MIN(X442,ROUND(Z442/12*U442,2)))</f>
        <v/>
      </c>
      <c r="AB442" s="12">
        <f>IF(AA442="","",X442-AA442)</f>
        <v/>
      </c>
      <c r="AC442" s="10" t="n"/>
      <c r="AD442" s="10" t="n"/>
      <c r="AE442" s="10" t="n"/>
      <c r="AF442" s="10" t="n"/>
      <c r="AG442" s="11" t="n"/>
      <c r="AH442" s="10" t="n"/>
      <c r="AI442" s="10" t="n"/>
      <c r="AJ442" s="10" t="n"/>
      <c r="AK442" s="10" t="n"/>
    </row>
    <row r="443">
      <c r="A443" s="10" t="n"/>
      <c r="B443" s="10" t="n"/>
      <c r="C443" s="10" t="n"/>
      <c r="D443" s="10" t="n"/>
      <c r="E443" s="10" t="n"/>
      <c r="F443" s="10" t="n"/>
      <c r="G443" s="10" t="n"/>
      <c r="H443" s="10" t="n"/>
      <c r="I443" s="10" t="n"/>
      <c r="J443" s="10" t="n"/>
      <c r="K443" s="10" t="n"/>
      <c r="L443" s="10" t="n"/>
      <c r="M443" s="10" t="n"/>
      <c r="N443" s="10" t="n"/>
      <c r="O443" s="11" t="n"/>
      <c r="P443" s="11" t="n"/>
      <c r="Q443" s="12" t="n"/>
      <c r="R443" s="12" t="n"/>
      <c r="S443" s="10" t="n"/>
      <c r="T443" s="12">
        <f>IF(OR(Q443="",S443="",S443=0),"",ROUND((Q443-N(R443))/S443,2))</f>
        <v/>
      </c>
      <c r="U443" s="10">
        <f>IF(P443="","",IF(P443&gt;IF(AG443&lt;&gt;"",MIN(AG443,Instrucciones!$B$4),Instrucciones!$B$4),0,DATEDIF(P443,IF(AG443&lt;&gt;"",MIN(AG443,Instrucciones!$B$4),Instrucciones!$B$4),"m")))</f>
        <v/>
      </c>
      <c r="V443" s="12">
        <f>IF(OR(T443="",U443=""),"",MIN(Q443-N(R443),T443*MIN(U443,S443)))</f>
        <v/>
      </c>
      <c r="W443" s="12">
        <f>IF(V443="","",Q443-V443)</f>
        <v/>
      </c>
      <c r="X443" s="12" t="n"/>
      <c r="Y443" s="13" t="n"/>
      <c r="Z443" s="12">
        <f>IF(OR(X443="",Y443=""),"",ROUND(X443*Y443,2))</f>
        <v/>
      </c>
      <c r="AA443" s="12">
        <f>IF(OR(Z443="",U443=""),"",MIN(X443,ROUND(Z443/12*U443,2)))</f>
        <v/>
      </c>
      <c r="AB443" s="12">
        <f>IF(AA443="","",X443-AA443)</f>
        <v/>
      </c>
      <c r="AC443" s="10" t="n"/>
      <c r="AD443" s="10" t="n"/>
      <c r="AE443" s="10" t="n"/>
      <c r="AF443" s="10" t="n"/>
      <c r="AG443" s="11" t="n"/>
      <c r="AH443" s="10" t="n"/>
      <c r="AI443" s="10" t="n"/>
      <c r="AJ443" s="10" t="n"/>
      <c r="AK443" s="10" t="n"/>
    </row>
    <row r="444">
      <c r="A444" s="10" t="n"/>
      <c r="B444" s="10" t="n"/>
      <c r="C444" s="10" t="n"/>
      <c r="D444" s="10" t="n"/>
      <c r="E444" s="10" t="n"/>
      <c r="F444" s="10" t="n"/>
      <c r="G444" s="10" t="n"/>
      <c r="H444" s="10" t="n"/>
      <c r="I444" s="10" t="n"/>
      <c r="J444" s="10" t="n"/>
      <c r="K444" s="10" t="n"/>
      <c r="L444" s="10" t="n"/>
      <c r="M444" s="10" t="n"/>
      <c r="N444" s="10" t="n"/>
      <c r="O444" s="11" t="n"/>
      <c r="P444" s="11" t="n"/>
      <c r="Q444" s="12" t="n"/>
      <c r="R444" s="12" t="n"/>
      <c r="S444" s="10" t="n"/>
      <c r="T444" s="12">
        <f>IF(OR(Q444="",S444="",S444=0),"",ROUND((Q444-N(R444))/S444,2))</f>
        <v/>
      </c>
      <c r="U444" s="10">
        <f>IF(P444="","",IF(P444&gt;IF(AG444&lt;&gt;"",MIN(AG444,Instrucciones!$B$4),Instrucciones!$B$4),0,DATEDIF(P444,IF(AG444&lt;&gt;"",MIN(AG444,Instrucciones!$B$4),Instrucciones!$B$4),"m")))</f>
        <v/>
      </c>
      <c r="V444" s="12">
        <f>IF(OR(T444="",U444=""),"",MIN(Q444-N(R444),T444*MIN(U444,S444)))</f>
        <v/>
      </c>
      <c r="W444" s="12">
        <f>IF(V444="","",Q444-V444)</f>
        <v/>
      </c>
      <c r="X444" s="12" t="n"/>
      <c r="Y444" s="13" t="n"/>
      <c r="Z444" s="12">
        <f>IF(OR(X444="",Y444=""),"",ROUND(X444*Y444,2))</f>
        <v/>
      </c>
      <c r="AA444" s="12">
        <f>IF(OR(Z444="",U444=""),"",MIN(X444,ROUND(Z444/12*U444,2)))</f>
        <v/>
      </c>
      <c r="AB444" s="12">
        <f>IF(AA444="","",X444-AA444)</f>
        <v/>
      </c>
      <c r="AC444" s="10" t="n"/>
      <c r="AD444" s="10" t="n"/>
      <c r="AE444" s="10" t="n"/>
      <c r="AF444" s="10" t="n"/>
      <c r="AG444" s="11" t="n"/>
      <c r="AH444" s="10" t="n"/>
      <c r="AI444" s="10" t="n"/>
      <c r="AJ444" s="10" t="n"/>
      <c r="AK444" s="10" t="n"/>
    </row>
    <row r="445">
      <c r="A445" s="10" t="n"/>
      <c r="B445" s="10" t="n"/>
      <c r="C445" s="10" t="n"/>
      <c r="D445" s="10" t="n"/>
      <c r="E445" s="10" t="n"/>
      <c r="F445" s="10" t="n"/>
      <c r="G445" s="10" t="n"/>
      <c r="H445" s="10" t="n"/>
      <c r="I445" s="10" t="n"/>
      <c r="J445" s="10" t="n"/>
      <c r="K445" s="10" t="n"/>
      <c r="L445" s="10" t="n"/>
      <c r="M445" s="10" t="n"/>
      <c r="N445" s="10" t="n"/>
      <c r="O445" s="11" t="n"/>
      <c r="P445" s="11" t="n"/>
      <c r="Q445" s="12" t="n"/>
      <c r="R445" s="12" t="n"/>
      <c r="S445" s="10" t="n"/>
      <c r="T445" s="12">
        <f>IF(OR(Q445="",S445="",S445=0),"",ROUND((Q445-N(R445))/S445,2))</f>
        <v/>
      </c>
      <c r="U445" s="10">
        <f>IF(P445="","",IF(P445&gt;IF(AG445&lt;&gt;"",MIN(AG445,Instrucciones!$B$4),Instrucciones!$B$4),0,DATEDIF(P445,IF(AG445&lt;&gt;"",MIN(AG445,Instrucciones!$B$4),Instrucciones!$B$4),"m")))</f>
        <v/>
      </c>
      <c r="V445" s="12">
        <f>IF(OR(T445="",U445=""),"",MIN(Q445-N(R445),T445*MIN(U445,S445)))</f>
        <v/>
      </c>
      <c r="W445" s="12">
        <f>IF(V445="","",Q445-V445)</f>
        <v/>
      </c>
      <c r="X445" s="12" t="n"/>
      <c r="Y445" s="13" t="n"/>
      <c r="Z445" s="12">
        <f>IF(OR(X445="",Y445=""),"",ROUND(X445*Y445,2))</f>
        <v/>
      </c>
      <c r="AA445" s="12">
        <f>IF(OR(Z445="",U445=""),"",MIN(X445,ROUND(Z445/12*U445,2)))</f>
        <v/>
      </c>
      <c r="AB445" s="12">
        <f>IF(AA445="","",X445-AA445)</f>
        <v/>
      </c>
      <c r="AC445" s="10" t="n"/>
      <c r="AD445" s="10" t="n"/>
      <c r="AE445" s="10" t="n"/>
      <c r="AF445" s="10" t="n"/>
      <c r="AG445" s="11" t="n"/>
      <c r="AH445" s="10" t="n"/>
      <c r="AI445" s="10" t="n"/>
      <c r="AJ445" s="10" t="n"/>
      <c r="AK445" s="10" t="n"/>
    </row>
    <row r="446">
      <c r="A446" s="10" t="n"/>
      <c r="B446" s="10" t="n"/>
      <c r="C446" s="10" t="n"/>
      <c r="D446" s="10" t="n"/>
      <c r="E446" s="10" t="n"/>
      <c r="F446" s="10" t="n"/>
      <c r="G446" s="10" t="n"/>
      <c r="H446" s="10" t="n"/>
      <c r="I446" s="10" t="n"/>
      <c r="J446" s="10" t="n"/>
      <c r="K446" s="10" t="n"/>
      <c r="L446" s="10" t="n"/>
      <c r="M446" s="10" t="n"/>
      <c r="N446" s="10" t="n"/>
      <c r="O446" s="11" t="n"/>
      <c r="P446" s="11" t="n"/>
      <c r="Q446" s="12" t="n"/>
      <c r="R446" s="12" t="n"/>
      <c r="S446" s="10" t="n"/>
      <c r="T446" s="12">
        <f>IF(OR(Q446="",S446="",S446=0),"",ROUND((Q446-N(R446))/S446,2))</f>
        <v/>
      </c>
      <c r="U446" s="10">
        <f>IF(P446="","",IF(P446&gt;IF(AG446&lt;&gt;"",MIN(AG446,Instrucciones!$B$4),Instrucciones!$B$4),0,DATEDIF(P446,IF(AG446&lt;&gt;"",MIN(AG446,Instrucciones!$B$4),Instrucciones!$B$4),"m")))</f>
        <v/>
      </c>
      <c r="V446" s="12">
        <f>IF(OR(T446="",U446=""),"",MIN(Q446-N(R446),T446*MIN(U446,S446)))</f>
        <v/>
      </c>
      <c r="W446" s="12">
        <f>IF(V446="","",Q446-V446)</f>
        <v/>
      </c>
      <c r="X446" s="12" t="n"/>
      <c r="Y446" s="13" t="n"/>
      <c r="Z446" s="12">
        <f>IF(OR(X446="",Y446=""),"",ROUND(X446*Y446,2))</f>
        <v/>
      </c>
      <c r="AA446" s="12">
        <f>IF(OR(Z446="",U446=""),"",MIN(X446,ROUND(Z446/12*U446,2)))</f>
        <v/>
      </c>
      <c r="AB446" s="12">
        <f>IF(AA446="","",X446-AA446)</f>
        <v/>
      </c>
      <c r="AC446" s="10" t="n"/>
      <c r="AD446" s="10" t="n"/>
      <c r="AE446" s="10" t="n"/>
      <c r="AF446" s="10" t="n"/>
      <c r="AG446" s="11" t="n"/>
      <c r="AH446" s="10" t="n"/>
      <c r="AI446" s="10" t="n"/>
      <c r="AJ446" s="10" t="n"/>
      <c r="AK446" s="10" t="n"/>
    </row>
    <row r="447">
      <c r="A447" s="10" t="n"/>
      <c r="B447" s="10" t="n"/>
      <c r="C447" s="10" t="n"/>
      <c r="D447" s="10" t="n"/>
      <c r="E447" s="10" t="n"/>
      <c r="F447" s="10" t="n"/>
      <c r="G447" s="10" t="n"/>
      <c r="H447" s="10" t="n"/>
      <c r="I447" s="10" t="n"/>
      <c r="J447" s="10" t="n"/>
      <c r="K447" s="10" t="n"/>
      <c r="L447" s="10" t="n"/>
      <c r="M447" s="10" t="n"/>
      <c r="N447" s="10" t="n"/>
      <c r="O447" s="11" t="n"/>
      <c r="P447" s="11" t="n"/>
      <c r="Q447" s="12" t="n"/>
      <c r="R447" s="12" t="n"/>
      <c r="S447" s="10" t="n"/>
      <c r="T447" s="12">
        <f>IF(OR(Q447="",S447="",S447=0),"",ROUND((Q447-N(R447))/S447,2))</f>
        <v/>
      </c>
      <c r="U447" s="10">
        <f>IF(P447="","",IF(P447&gt;IF(AG447&lt;&gt;"",MIN(AG447,Instrucciones!$B$4),Instrucciones!$B$4),0,DATEDIF(P447,IF(AG447&lt;&gt;"",MIN(AG447,Instrucciones!$B$4),Instrucciones!$B$4),"m")))</f>
        <v/>
      </c>
      <c r="V447" s="12">
        <f>IF(OR(T447="",U447=""),"",MIN(Q447-N(R447),T447*MIN(U447,S447)))</f>
        <v/>
      </c>
      <c r="W447" s="12">
        <f>IF(V447="","",Q447-V447)</f>
        <v/>
      </c>
      <c r="X447" s="12" t="n"/>
      <c r="Y447" s="13" t="n"/>
      <c r="Z447" s="12">
        <f>IF(OR(X447="",Y447=""),"",ROUND(X447*Y447,2))</f>
        <v/>
      </c>
      <c r="AA447" s="12">
        <f>IF(OR(Z447="",U447=""),"",MIN(X447,ROUND(Z447/12*U447,2)))</f>
        <v/>
      </c>
      <c r="AB447" s="12">
        <f>IF(AA447="","",X447-AA447)</f>
        <v/>
      </c>
      <c r="AC447" s="10" t="n"/>
      <c r="AD447" s="10" t="n"/>
      <c r="AE447" s="10" t="n"/>
      <c r="AF447" s="10" t="n"/>
      <c r="AG447" s="11" t="n"/>
      <c r="AH447" s="10" t="n"/>
      <c r="AI447" s="10" t="n"/>
      <c r="AJ447" s="10" t="n"/>
      <c r="AK447" s="10" t="n"/>
    </row>
    <row r="448">
      <c r="A448" s="10" t="n"/>
      <c r="B448" s="10" t="n"/>
      <c r="C448" s="10" t="n"/>
      <c r="D448" s="10" t="n"/>
      <c r="E448" s="10" t="n"/>
      <c r="F448" s="10" t="n"/>
      <c r="G448" s="10" t="n"/>
      <c r="H448" s="10" t="n"/>
      <c r="I448" s="10" t="n"/>
      <c r="J448" s="10" t="n"/>
      <c r="K448" s="10" t="n"/>
      <c r="L448" s="10" t="n"/>
      <c r="M448" s="10" t="n"/>
      <c r="N448" s="10" t="n"/>
      <c r="O448" s="11" t="n"/>
      <c r="P448" s="11" t="n"/>
      <c r="Q448" s="12" t="n"/>
      <c r="R448" s="12" t="n"/>
      <c r="S448" s="10" t="n"/>
      <c r="T448" s="12">
        <f>IF(OR(Q448="",S448="",S448=0),"",ROUND((Q448-N(R448))/S448,2))</f>
        <v/>
      </c>
      <c r="U448" s="10">
        <f>IF(P448="","",IF(P448&gt;IF(AG448&lt;&gt;"",MIN(AG448,Instrucciones!$B$4),Instrucciones!$B$4),0,DATEDIF(P448,IF(AG448&lt;&gt;"",MIN(AG448,Instrucciones!$B$4),Instrucciones!$B$4),"m")))</f>
        <v/>
      </c>
      <c r="V448" s="12">
        <f>IF(OR(T448="",U448=""),"",MIN(Q448-N(R448),T448*MIN(U448,S448)))</f>
        <v/>
      </c>
      <c r="W448" s="12">
        <f>IF(V448="","",Q448-V448)</f>
        <v/>
      </c>
      <c r="X448" s="12" t="n"/>
      <c r="Y448" s="13" t="n"/>
      <c r="Z448" s="12">
        <f>IF(OR(X448="",Y448=""),"",ROUND(X448*Y448,2))</f>
        <v/>
      </c>
      <c r="AA448" s="12">
        <f>IF(OR(Z448="",U448=""),"",MIN(X448,ROUND(Z448/12*U448,2)))</f>
        <v/>
      </c>
      <c r="AB448" s="12">
        <f>IF(AA448="","",X448-AA448)</f>
        <v/>
      </c>
      <c r="AC448" s="10" t="n"/>
      <c r="AD448" s="10" t="n"/>
      <c r="AE448" s="10" t="n"/>
      <c r="AF448" s="10" t="n"/>
      <c r="AG448" s="11" t="n"/>
      <c r="AH448" s="10" t="n"/>
      <c r="AI448" s="10" t="n"/>
      <c r="AJ448" s="10" t="n"/>
      <c r="AK448" s="10" t="n"/>
    </row>
    <row r="449">
      <c r="A449" s="10" t="n"/>
      <c r="B449" s="10" t="n"/>
      <c r="C449" s="10" t="n"/>
      <c r="D449" s="10" t="n"/>
      <c r="E449" s="10" t="n"/>
      <c r="F449" s="10" t="n"/>
      <c r="G449" s="10" t="n"/>
      <c r="H449" s="10" t="n"/>
      <c r="I449" s="10" t="n"/>
      <c r="J449" s="10" t="n"/>
      <c r="K449" s="10" t="n"/>
      <c r="L449" s="10" t="n"/>
      <c r="M449" s="10" t="n"/>
      <c r="N449" s="10" t="n"/>
      <c r="O449" s="11" t="n"/>
      <c r="P449" s="11" t="n"/>
      <c r="Q449" s="12" t="n"/>
      <c r="R449" s="12" t="n"/>
      <c r="S449" s="10" t="n"/>
      <c r="T449" s="12">
        <f>IF(OR(Q449="",S449="",S449=0),"",ROUND((Q449-N(R449))/S449,2))</f>
        <v/>
      </c>
      <c r="U449" s="10">
        <f>IF(P449="","",IF(P449&gt;IF(AG449&lt;&gt;"",MIN(AG449,Instrucciones!$B$4),Instrucciones!$B$4),0,DATEDIF(P449,IF(AG449&lt;&gt;"",MIN(AG449,Instrucciones!$B$4),Instrucciones!$B$4),"m")))</f>
        <v/>
      </c>
      <c r="V449" s="12">
        <f>IF(OR(T449="",U449=""),"",MIN(Q449-N(R449),T449*MIN(U449,S449)))</f>
        <v/>
      </c>
      <c r="W449" s="12">
        <f>IF(V449="","",Q449-V449)</f>
        <v/>
      </c>
      <c r="X449" s="12" t="n"/>
      <c r="Y449" s="13" t="n"/>
      <c r="Z449" s="12">
        <f>IF(OR(X449="",Y449=""),"",ROUND(X449*Y449,2))</f>
        <v/>
      </c>
      <c r="AA449" s="12">
        <f>IF(OR(Z449="",U449=""),"",MIN(X449,ROUND(Z449/12*U449,2)))</f>
        <v/>
      </c>
      <c r="AB449" s="12">
        <f>IF(AA449="","",X449-AA449)</f>
        <v/>
      </c>
      <c r="AC449" s="10" t="n"/>
      <c r="AD449" s="10" t="n"/>
      <c r="AE449" s="10" t="n"/>
      <c r="AF449" s="10" t="n"/>
      <c r="AG449" s="11" t="n"/>
      <c r="AH449" s="10" t="n"/>
      <c r="AI449" s="10" t="n"/>
      <c r="AJ449" s="10" t="n"/>
      <c r="AK449" s="10" t="n"/>
    </row>
    <row r="450">
      <c r="A450" s="10" t="n"/>
      <c r="B450" s="10" t="n"/>
      <c r="C450" s="10" t="n"/>
      <c r="D450" s="10" t="n"/>
      <c r="E450" s="10" t="n"/>
      <c r="F450" s="10" t="n"/>
      <c r="G450" s="10" t="n"/>
      <c r="H450" s="10" t="n"/>
      <c r="I450" s="10" t="n"/>
      <c r="J450" s="10" t="n"/>
      <c r="K450" s="10" t="n"/>
      <c r="L450" s="10" t="n"/>
      <c r="M450" s="10" t="n"/>
      <c r="N450" s="10" t="n"/>
      <c r="O450" s="11" t="n"/>
      <c r="P450" s="11" t="n"/>
      <c r="Q450" s="12" t="n"/>
      <c r="R450" s="12" t="n"/>
      <c r="S450" s="10" t="n"/>
      <c r="T450" s="12">
        <f>IF(OR(Q450="",S450="",S450=0),"",ROUND((Q450-N(R450))/S450,2))</f>
        <v/>
      </c>
      <c r="U450" s="10">
        <f>IF(P450="","",IF(P450&gt;IF(AG450&lt;&gt;"",MIN(AG450,Instrucciones!$B$4),Instrucciones!$B$4),0,DATEDIF(P450,IF(AG450&lt;&gt;"",MIN(AG450,Instrucciones!$B$4),Instrucciones!$B$4),"m")))</f>
        <v/>
      </c>
      <c r="V450" s="12">
        <f>IF(OR(T450="",U450=""),"",MIN(Q450-N(R450),T450*MIN(U450,S450)))</f>
        <v/>
      </c>
      <c r="W450" s="12">
        <f>IF(V450="","",Q450-V450)</f>
        <v/>
      </c>
      <c r="X450" s="12" t="n"/>
      <c r="Y450" s="13" t="n"/>
      <c r="Z450" s="12">
        <f>IF(OR(X450="",Y450=""),"",ROUND(X450*Y450,2))</f>
        <v/>
      </c>
      <c r="AA450" s="12">
        <f>IF(OR(Z450="",U450=""),"",MIN(X450,ROUND(Z450/12*U450,2)))</f>
        <v/>
      </c>
      <c r="AB450" s="12">
        <f>IF(AA450="","",X450-AA450)</f>
        <v/>
      </c>
      <c r="AC450" s="10" t="n"/>
      <c r="AD450" s="10" t="n"/>
      <c r="AE450" s="10" t="n"/>
      <c r="AF450" s="10" t="n"/>
      <c r="AG450" s="11" t="n"/>
      <c r="AH450" s="10" t="n"/>
      <c r="AI450" s="10" t="n"/>
      <c r="AJ450" s="10" t="n"/>
      <c r="AK450" s="10" t="n"/>
    </row>
    <row r="451">
      <c r="A451" s="10" t="n"/>
      <c r="B451" s="10" t="n"/>
      <c r="C451" s="10" t="n"/>
      <c r="D451" s="10" t="n"/>
      <c r="E451" s="10" t="n"/>
      <c r="F451" s="10" t="n"/>
      <c r="G451" s="10" t="n"/>
      <c r="H451" s="10" t="n"/>
      <c r="I451" s="10" t="n"/>
      <c r="J451" s="10" t="n"/>
      <c r="K451" s="10" t="n"/>
      <c r="L451" s="10" t="n"/>
      <c r="M451" s="10" t="n"/>
      <c r="N451" s="10" t="n"/>
      <c r="O451" s="11" t="n"/>
      <c r="P451" s="11" t="n"/>
      <c r="Q451" s="12" t="n"/>
      <c r="R451" s="12" t="n"/>
      <c r="S451" s="10" t="n"/>
      <c r="T451" s="12">
        <f>IF(OR(Q451="",S451="",S451=0),"",ROUND((Q451-N(R451))/S451,2))</f>
        <v/>
      </c>
      <c r="U451" s="10">
        <f>IF(P451="","",IF(P451&gt;IF(AG451&lt;&gt;"",MIN(AG451,Instrucciones!$B$4),Instrucciones!$B$4),0,DATEDIF(P451,IF(AG451&lt;&gt;"",MIN(AG451,Instrucciones!$B$4),Instrucciones!$B$4),"m")))</f>
        <v/>
      </c>
      <c r="V451" s="12">
        <f>IF(OR(T451="",U451=""),"",MIN(Q451-N(R451),T451*MIN(U451,S451)))</f>
        <v/>
      </c>
      <c r="W451" s="12">
        <f>IF(V451="","",Q451-V451)</f>
        <v/>
      </c>
      <c r="X451" s="12" t="n"/>
      <c r="Y451" s="13" t="n"/>
      <c r="Z451" s="12">
        <f>IF(OR(X451="",Y451=""),"",ROUND(X451*Y451,2))</f>
        <v/>
      </c>
      <c r="AA451" s="12">
        <f>IF(OR(Z451="",U451=""),"",MIN(X451,ROUND(Z451/12*U451,2)))</f>
        <v/>
      </c>
      <c r="AB451" s="12">
        <f>IF(AA451="","",X451-AA451)</f>
        <v/>
      </c>
      <c r="AC451" s="10" t="n"/>
      <c r="AD451" s="10" t="n"/>
      <c r="AE451" s="10" t="n"/>
      <c r="AF451" s="10" t="n"/>
      <c r="AG451" s="11" t="n"/>
      <c r="AH451" s="10" t="n"/>
      <c r="AI451" s="10" t="n"/>
      <c r="AJ451" s="10" t="n"/>
      <c r="AK451" s="10" t="n"/>
    </row>
    <row r="452">
      <c r="A452" s="10" t="n"/>
      <c r="B452" s="10" t="n"/>
      <c r="C452" s="10" t="n"/>
      <c r="D452" s="10" t="n"/>
      <c r="E452" s="10" t="n"/>
      <c r="F452" s="10" t="n"/>
      <c r="G452" s="10" t="n"/>
      <c r="H452" s="10" t="n"/>
      <c r="I452" s="10" t="n"/>
      <c r="J452" s="10" t="n"/>
      <c r="K452" s="10" t="n"/>
      <c r="L452" s="10" t="n"/>
      <c r="M452" s="10" t="n"/>
      <c r="N452" s="10" t="n"/>
      <c r="O452" s="11" t="n"/>
      <c r="P452" s="11" t="n"/>
      <c r="Q452" s="12" t="n"/>
      <c r="R452" s="12" t="n"/>
      <c r="S452" s="10" t="n"/>
      <c r="T452" s="12">
        <f>IF(OR(Q452="",S452="",S452=0),"",ROUND((Q452-N(R452))/S452,2))</f>
        <v/>
      </c>
      <c r="U452" s="10">
        <f>IF(P452="","",IF(P452&gt;IF(AG452&lt;&gt;"",MIN(AG452,Instrucciones!$B$4),Instrucciones!$B$4),0,DATEDIF(P452,IF(AG452&lt;&gt;"",MIN(AG452,Instrucciones!$B$4),Instrucciones!$B$4),"m")))</f>
        <v/>
      </c>
      <c r="V452" s="12">
        <f>IF(OR(T452="",U452=""),"",MIN(Q452-N(R452),T452*MIN(U452,S452)))</f>
        <v/>
      </c>
      <c r="W452" s="12">
        <f>IF(V452="","",Q452-V452)</f>
        <v/>
      </c>
      <c r="X452" s="12" t="n"/>
      <c r="Y452" s="13" t="n"/>
      <c r="Z452" s="12">
        <f>IF(OR(X452="",Y452=""),"",ROUND(X452*Y452,2))</f>
        <v/>
      </c>
      <c r="AA452" s="12">
        <f>IF(OR(Z452="",U452=""),"",MIN(X452,ROUND(Z452/12*U452,2)))</f>
        <v/>
      </c>
      <c r="AB452" s="12">
        <f>IF(AA452="","",X452-AA452)</f>
        <v/>
      </c>
      <c r="AC452" s="10" t="n"/>
      <c r="AD452" s="10" t="n"/>
      <c r="AE452" s="10" t="n"/>
      <c r="AF452" s="10" t="n"/>
      <c r="AG452" s="11" t="n"/>
      <c r="AH452" s="10" t="n"/>
      <c r="AI452" s="10" t="n"/>
      <c r="AJ452" s="10" t="n"/>
      <c r="AK452" s="10" t="n"/>
    </row>
    <row r="453">
      <c r="A453" s="10" t="n"/>
      <c r="B453" s="10" t="n"/>
      <c r="C453" s="10" t="n"/>
      <c r="D453" s="10" t="n"/>
      <c r="E453" s="10" t="n"/>
      <c r="F453" s="10" t="n"/>
      <c r="G453" s="10" t="n"/>
      <c r="H453" s="10" t="n"/>
      <c r="I453" s="10" t="n"/>
      <c r="J453" s="10" t="n"/>
      <c r="K453" s="10" t="n"/>
      <c r="L453" s="10" t="n"/>
      <c r="M453" s="10" t="n"/>
      <c r="N453" s="10" t="n"/>
      <c r="O453" s="11" t="n"/>
      <c r="P453" s="11" t="n"/>
      <c r="Q453" s="12" t="n"/>
      <c r="R453" s="12" t="n"/>
      <c r="S453" s="10" t="n"/>
      <c r="T453" s="12">
        <f>IF(OR(Q453="",S453="",S453=0),"",ROUND((Q453-N(R453))/S453,2))</f>
        <v/>
      </c>
      <c r="U453" s="10">
        <f>IF(P453="","",IF(P453&gt;IF(AG453&lt;&gt;"",MIN(AG453,Instrucciones!$B$4),Instrucciones!$B$4),0,DATEDIF(P453,IF(AG453&lt;&gt;"",MIN(AG453,Instrucciones!$B$4),Instrucciones!$B$4),"m")))</f>
        <v/>
      </c>
      <c r="V453" s="12">
        <f>IF(OR(T453="",U453=""),"",MIN(Q453-N(R453),T453*MIN(U453,S453)))</f>
        <v/>
      </c>
      <c r="W453" s="12">
        <f>IF(V453="","",Q453-V453)</f>
        <v/>
      </c>
      <c r="X453" s="12" t="n"/>
      <c r="Y453" s="13" t="n"/>
      <c r="Z453" s="12">
        <f>IF(OR(X453="",Y453=""),"",ROUND(X453*Y453,2))</f>
        <v/>
      </c>
      <c r="AA453" s="12">
        <f>IF(OR(Z453="",U453=""),"",MIN(X453,ROUND(Z453/12*U453,2)))</f>
        <v/>
      </c>
      <c r="AB453" s="12">
        <f>IF(AA453="","",X453-AA453)</f>
        <v/>
      </c>
      <c r="AC453" s="10" t="n"/>
      <c r="AD453" s="10" t="n"/>
      <c r="AE453" s="10" t="n"/>
      <c r="AF453" s="10" t="n"/>
      <c r="AG453" s="11" t="n"/>
      <c r="AH453" s="10" t="n"/>
      <c r="AI453" s="10" t="n"/>
      <c r="AJ453" s="10" t="n"/>
      <c r="AK453" s="10" t="n"/>
    </row>
    <row r="454">
      <c r="A454" s="10" t="n"/>
      <c r="B454" s="10" t="n"/>
      <c r="C454" s="10" t="n"/>
      <c r="D454" s="10" t="n"/>
      <c r="E454" s="10" t="n"/>
      <c r="F454" s="10" t="n"/>
      <c r="G454" s="10" t="n"/>
      <c r="H454" s="10" t="n"/>
      <c r="I454" s="10" t="n"/>
      <c r="J454" s="10" t="n"/>
      <c r="K454" s="10" t="n"/>
      <c r="L454" s="10" t="n"/>
      <c r="M454" s="10" t="n"/>
      <c r="N454" s="10" t="n"/>
      <c r="O454" s="11" t="n"/>
      <c r="P454" s="11" t="n"/>
      <c r="Q454" s="12" t="n"/>
      <c r="R454" s="12" t="n"/>
      <c r="S454" s="10" t="n"/>
      <c r="T454" s="12">
        <f>IF(OR(Q454="",S454="",S454=0),"",ROUND((Q454-N(R454))/S454,2))</f>
        <v/>
      </c>
      <c r="U454" s="10">
        <f>IF(P454="","",IF(P454&gt;IF(AG454&lt;&gt;"",MIN(AG454,Instrucciones!$B$4),Instrucciones!$B$4),0,DATEDIF(P454,IF(AG454&lt;&gt;"",MIN(AG454,Instrucciones!$B$4),Instrucciones!$B$4),"m")))</f>
        <v/>
      </c>
      <c r="V454" s="12">
        <f>IF(OR(T454="",U454=""),"",MIN(Q454-N(R454),T454*MIN(U454,S454)))</f>
        <v/>
      </c>
      <c r="W454" s="12">
        <f>IF(V454="","",Q454-V454)</f>
        <v/>
      </c>
      <c r="X454" s="12" t="n"/>
      <c r="Y454" s="13" t="n"/>
      <c r="Z454" s="12">
        <f>IF(OR(X454="",Y454=""),"",ROUND(X454*Y454,2))</f>
        <v/>
      </c>
      <c r="AA454" s="12">
        <f>IF(OR(Z454="",U454=""),"",MIN(X454,ROUND(Z454/12*U454,2)))</f>
        <v/>
      </c>
      <c r="AB454" s="12">
        <f>IF(AA454="","",X454-AA454)</f>
        <v/>
      </c>
      <c r="AC454" s="10" t="n"/>
      <c r="AD454" s="10" t="n"/>
      <c r="AE454" s="10" t="n"/>
      <c r="AF454" s="10" t="n"/>
      <c r="AG454" s="11" t="n"/>
      <c r="AH454" s="10" t="n"/>
      <c r="AI454" s="10" t="n"/>
      <c r="AJ454" s="10" t="n"/>
      <c r="AK454" s="10" t="n"/>
    </row>
    <row r="455">
      <c r="A455" s="10" t="n"/>
      <c r="B455" s="10" t="n"/>
      <c r="C455" s="10" t="n"/>
      <c r="D455" s="10" t="n"/>
      <c r="E455" s="10" t="n"/>
      <c r="F455" s="10" t="n"/>
      <c r="G455" s="10" t="n"/>
      <c r="H455" s="10" t="n"/>
      <c r="I455" s="10" t="n"/>
      <c r="J455" s="10" t="n"/>
      <c r="K455" s="10" t="n"/>
      <c r="L455" s="10" t="n"/>
      <c r="M455" s="10" t="n"/>
      <c r="N455" s="10" t="n"/>
      <c r="O455" s="11" t="n"/>
      <c r="P455" s="11" t="n"/>
      <c r="Q455" s="12" t="n"/>
      <c r="R455" s="12" t="n"/>
      <c r="S455" s="10" t="n"/>
      <c r="T455" s="12">
        <f>IF(OR(Q455="",S455="",S455=0),"",ROUND((Q455-N(R455))/S455,2))</f>
        <v/>
      </c>
      <c r="U455" s="10">
        <f>IF(P455="","",IF(P455&gt;IF(AG455&lt;&gt;"",MIN(AG455,Instrucciones!$B$4),Instrucciones!$B$4),0,DATEDIF(P455,IF(AG455&lt;&gt;"",MIN(AG455,Instrucciones!$B$4),Instrucciones!$B$4),"m")))</f>
        <v/>
      </c>
      <c r="V455" s="12">
        <f>IF(OR(T455="",U455=""),"",MIN(Q455-N(R455),T455*MIN(U455,S455)))</f>
        <v/>
      </c>
      <c r="W455" s="12">
        <f>IF(V455="","",Q455-V455)</f>
        <v/>
      </c>
      <c r="X455" s="12" t="n"/>
      <c r="Y455" s="13" t="n"/>
      <c r="Z455" s="12">
        <f>IF(OR(X455="",Y455=""),"",ROUND(X455*Y455,2))</f>
        <v/>
      </c>
      <c r="AA455" s="12">
        <f>IF(OR(Z455="",U455=""),"",MIN(X455,ROUND(Z455/12*U455,2)))</f>
        <v/>
      </c>
      <c r="AB455" s="12">
        <f>IF(AA455="","",X455-AA455)</f>
        <v/>
      </c>
      <c r="AC455" s="10" t="n"/>
      <c r="AD455" s="10" t="n"/>
      <c r="AE455" s="10" t="n"/>
      <c r="AF455" s="10" t="n"/>
      <c r="AG455" s="11" t="n"/>
      <c r="AH455" s="10" t="n"/>
      <c r="AI455" s="10" t="n"/>
      <c r="AJ455" s="10" t="n"/>
      <c r="AK455" s="10" t="n"/>
    </row>
    <row r="456">
      <c r="A456" s="10" t="n"/>
      <c r="B456" s="10" t="n"/>
      <c r="C456" s="10" t="n"/>
      <c r="D456" s="10" t="n"/>
      <c r="E456" s="10" t="n"/>
      <c r="F456" s="10" t="n"/>
      <c r="G456" s="10" t="n"/>
      <c r="H456" s="10" t="n"/>
      <c r="I456" s="10" t="n"/>
      <c r="J456" s="10" t="n"/>
      <c r="K456" s="10" t="n"/>
      <c r="L456" s="10" t="n"/>
      <c r="M456" s="10" t="n"/>
      <c r="N456" s="10" t="n"/>
      <c r="O456" s="11" t="n"/>
      <c r="P456" s="11" t="n"/>
      <c r="Q456" s="12" t="n"/>
      <c r="R456" s="12" t="n"/>
      <c r="S456" s="10" t="n"/>
      <c r="T456" s="12">
        <f>IF(OR(Q456="",S456="",S456=0),"",ROUND((Q456-N(R456))/S456,2))</f>
        <v/>
      </c>
      <c r="U456" s="10">
        <f>IF(P456="","",IF(P456&gt;IF(AG456&lt;&gt;"",MIN(AG456,Instrucciones!$B$4),Instrucciones!$B$4),0,DATEDIF(P456,IF(AG456&lt;&gt;"",MIN(AG456,Instrucciones!$B$4),Instrucciones!$B$4),"m")))</f>
        <v/>
      </c>
      <c r="V456" s="12">
        <f>IF(OR(T456="",U456=""),"",MIN(Q456-N(R456),T456*MIN(U456,S456)))</f>
        <v/>
      </c>
      <c r="W456" s="12">
        <f>IF(V456="","",Q456-V456)</f>
        <v/>
      </c>
      <c r="X456" s="12" t="n"/>
      <c r="Y456" s="13" t="n"/>
      <c r="Z456" s="12">
        <f>IF(OR(X456="",Y456=""),"",ROUND(X456*Y456,2))</f>
        <v/>
      </c>
      <c r="AA456" s="12">
        <f>IF(OR(Z456="",U456=""),"",MIN(X456,ROUND(Z456/12*U456,2)))</f>
        <v/>
      </c>
      <c r="AB456" s="12">
        <f>IF(AA456="","",X456-AA456)</f>
        <v/>
      </c>
      <c r="AC456" s="10" t="n"/>
      <c r="AD456" s="10" t="n"/>
      <c r="AE456" s="10" t="n"/>
      <c r="AF456" s="10" t="n"/>
      <c r="AG456" s="11" t="n"/>
      <c r="AH456" s="10" t="n"/>
      <c r="AI456" s="10" t="n"/>
      <c r="AJ456" s="10" t="n"/>
      <c r="AK456" s="10" t="n"/>
    </row>
    <row r="457">
      <c r="A457" s="10" t="n"/>
      <c r="B457" s="10" t="n"/>
      <c r="C457" s="10" t="n"/>
      <c r="D457" s="10" t="n"/>
      <c r="E457" s="10" t="n"/>
      <c r="F457" s="10" t="n"/>
      <c r="G457" s="10" t="n"/>
      <c r="H457" s="10" t="n"/>
      <c r="I457" s="10" t="n"/>
      <c r="J457" s="10" t="n"/>
      <c r="K457" s="10" t="n"/>
      <c r="L457" s="10" t="n"/>
      <c r="M457" s="10" t="n"/>
      <c r="N457" s="10" t="n"/>
      <c r="O457" s="11" t="n"/>
      <c r="P457" s="11" t="n"/>
      <c r="Q457" s="12" t="n"/>
      <c r="R457" s="12" t="n"/>
      <c r="S457" s="10" t="n"/>
      <c r="T457" s="12">
        <f>IF(OR(Q457="",S457="",S457=0),"",ROUND((Q457-N(R457))/S457,2))</f>
        <v/>
      </c>
      <c r="U457" s="10">
        <f>IF(P457="","",IF(P457&gt;IF(AG457&lt;&gt;"",MIN(AG457,Instrucciones!$B$4),Instrucciones!$B$4),0,DATEDIF(P457,IF(AG457&lt;&gt;"",MIN(AG457,Instrucciones!$B$4),Instrucciones!$B$4),"m")))</f>
        <v/>
      </c>
      <c r="V457" s="12">
        <f>IF(OR(T457="",U457=""),"",MIN(Q457-N(R457),T457*MIN(U457,S457)))</f>
        <v/>
      </c>
      <c r="W457" s="12">
        <f>IF(V457="","",Q457-V457)</f>
        <v/>
      </c>
      <c r="X457" s="12" t="n"/>
      <c r="Y457" s="13" t="n"/>
      <c r="Z457" s="12">
        <f>IF(OR(X457="",Y457=""),"",ROUND(X457*Y457,2))</f>
        <v/>
      </c>
      <c r="AA457" s="12">
        <f>IF(OR(Z457="",U457=""),"",MIN(X457,ROUND(Z457/12*U457,2)))</f>
        <v/>
      </c>
      <c r="AB457" s="12">
        <f>IF(AA457="","",X457-AA457)</f>
        <v/>
      </c>
      <c r="AC457" s="10" t="n"/>
      <c r="AD457" s="10" t="n"/>
      <c r="AE457" s="10" t="n"/>
      <c r="AF457" s="10" t="n"/>
      <c r="AG457" s="11" t="n"/>
      <c r="AH457" s="10" t="n"/>
      <c r="AI457" s="10" t="n"/>
      <c r="AJ457" s="10" t="n"/>
      <c r="AK457" s="10" t="n"/>
    </row>
    <row r="458">
      <c r="A458" s="10" t="n"/>
      <c r="B458" s="10" t="n"/>
      <c r="C458" s="10" t="n"/>
      <c r="D458" s="10" t="n"/>
      <c r="E458" s="10" t="n"/>
      <c r="F458" s="10" t="n"/>
      <c r="G458" s="10" t="n"/>
      <c r="H458" s="10" t="n"/>
      <c r="I458" s="10" t="n"/>
      <c r="J458" s="10" t="n"/>
      <c r="K458" s="10" t="n"/>
      <c r="L458" s="10" t="n"/>
      <c r="M458" s="10" t="n"/>
      <c r="N458" s="10" t="n"/>
      <c r="O458" s="11" t="n"/>
      <c r="P458" s="11" t="n"/>
      <c r="Q458" s="12" t="n"/>
      <c r="R458" s="12" t="n"/>
      <c r="S458" s="10" t="n"/>
      <c r="T458" s="12">
        <f>IF(OR(Q458="",S458="",S458=0),"",ROUND((Q458-N(R458))/S458,2))</f>
        <v/>
      </c>
      <c r="U458" s="10">
        <f>IF(P458="","",IF(P458&gt;IF(AG458&lt;&gt;"",MIN(AG458,Instrucciones!$B$4),Instrucciones!$B$4),0,DATEDIF(P458,IF(AG458&lt;&gt;"",MIN(AG458,Instrucciones!$B$4),Instrucciones!$B$4),"m")))</f>
        <v/>
      </c>
      <c r="V458" s="12">
        <f>IF(OR(T458="",U458=""),"",MIN(Q458-N(R458),T458*MIN(U458,S458)))</f>
        <v/>
      </c>
      <c r="W458" s="12">
        <f>IF(V458="","",Q458-V458)</f>
        <v/>
      </c>
      <c r="X458" s="12" t="n"/>
      <c r="Y458" s="13" t="n"/>
      <c r="Z458" s="12">
        <f>IF(OR(X458="",Y458=""),"",ROUND(X458*Y458,2))</f>
        <v/>
      </c>
      <c r="AA458" s="12">
        <f>IF(OR(Z458="",U458=""),"",MIN(X458,ROUND(Z458/12*U458,2)))</f>
        <v/>
      </c>
      <c r="AB458" s="12">
        <f>IF(AA458="","",X458-AA458)</f>
        <v/>
      </c>
      <c r="AC458" s="10" t="n"/>
      <c r="AD458" s="10" t="n"/>
      <c r="AE458" s="10" t="n"/>
      <c r="AF458" s="10" t="n"/>
      <c r="AG458" s="11" t="n"/>
      <c r="AH458" s="10" t="n"/>
      <c r="AI458" s="10" t="n"/>
      <c r="AJ458" s="10" t="n"/>
      <c r="AK458" s="10" t="n"/>
    </row>
    <row r="459">
      <c r="A459" s="10" t="n"/>
      <c r="B459" s="10" t="n"/>
      <c r="C459" s="10" t="n"/>
      <c r="D459" s="10" t="n"/>
      <c r="E459" s="10" t="n"/>
      <c r="F459" s="10" t="n"/>
      <c r="G459" s="10" t="n"/>
      <c r="H459" s="10" t="n"/>
      <c r="I459" s="10" t="n"/>
      <c r="J459" s="10" t="n"/>
      <c r="K459" s="10" t="n"/>
      <c r="L459" s="10" t="n"/>
      <c r="M459" s="10" t="n"/>
      <c r="N459" s="10" t="n"/>
      <c r="O459" s="11" t="n"/>
      <c r="P459" s="11" t="n"/>
      <c r="Q459" s="12" t="n"/>
      <c r="R459" s="12" t="n"/>
      <c r="S459" s="10" t="n"/>
      <c r="T459" s="12">
        <f>IF(OR(Q459="",S459="",S459=0),"",ROUND((Q459-N(R459))/S459,2))</f>
        <v/>
      </c>
      <c r="U459" s="10">
        <f>IF(P459="","",IF(P459&gt;IF(AG459&lt;&gt;"",MIN(AG459,Instrucciones!$B$4),Instrucciones!$B$4),0,DATEDIF(P459,IF(AG459&lt;&gt;"",MIN(AG459,Instrucciones!$B$4),Instrucciones!$B$4),"m")))</f>
        <v/>
      </c>
      <c r="V459" s="12">
        <f>IF(OR(T459="",U459=""),"",MIN(Q459-N(R459),T459*MIN(U459,S459)))</f>
        <v/>
      </c>
      <c r="W459" s="12">
        <f>IF(V459="","",Q459-V459)</f>
        <v/>
      </c>
      <c r="X459" s="12" t="n"/>
      <c r="Y459" s="13" t="n"/>
      <c r="Z459" s="12">
        <f>IF(OR(X459="",Y459=""),"",ROUND(X459*Y459,2))</f>
        <v/>
      </c>
      <c r="AA459" s="12">
        <f>IF(OR(Z459="",U459=""),"",MIN(X459,ROUND(Z459/12*U459,2)))</f>
        <v/>
      </c>
      <c r="AB459" s="12">
        <f>IF(AA459="","",X459-AA459)</f>
        <v/>
      </c>
      <c r="AC459" s="10" t="n"/>
      <c r="AD459" s="10" t="n"/>
      <c r="AE459" s="10" t="n"/>
      <c r="AF459" s="10" t="n"/>
      <c r="AG459" s="11" t="n"/>
      <c r="AH459" s="10" t="n"/>
      <c r="AI459" s="10" t="n"/>
      <c r="AJ459" s="10" t="n"/>
      <c r="AK459" s="10" t="n"/>
    </row>
    <row r="460">
      <c r="A460" s="10" t="n"/>
      <c r="B460" s="10" t="n"/>
      <c r="C460" s="10" t="n"/>
      <c r="D460" s="10" t="n"/>
      <c r="E460" s="10" t="n"/>
      <c r="F460" s="10" t="n"/>
      <c r="G460" s="10" t="n"/>
      <c r="H460" s="10" t="n"/>
      <c r="I460" s="10" t="n"/>
      <c r="J460" s="10" t="n"/>
      <c r="K460" s="10" t="n"/>
      <c r="L460" s="10" t="n"/>
      <c r="M460" s="10" t="n"/>
      <c r="N460" s="10" t="n"/>
      <c r="O460" s="11" t="n"/>
      <c r="P460" s="11" t="n"/>
      <c r="Q460" s="12" t="n"/>
      <c r="R460" s="12" t="n"/>
      <c r="S460" s="10" t="n"/>
      <c r="T460" s="12">
        <f>IF(OR(Q460="",S460="",S460=0),"",ROUND((Q460-N(R460))/S460,2))</f>
        <v/>
      </c>
      <c r="U460" s="10">
        <f>IF(P460="","",IF(P460&gt;IF(AG460&lt;&gt;"",MIN(AG460,Instrucciones!$B$4),Instrucciones!$B$4),0,DATEDIF(P460,IF(AG460&lt;&gt;"",MIN(AG460,Instrucciones!$B$4),Instrucciones!$B$4),"m")))</f>
        <v/>
      </c>
      <c r="V460" s="12">
        <f>IF(OR(T460="",U460=""),"",MIN(Q460-N(R460),T460*MIN(U460,S460)))</f>
        <v/>
      </c>
      <c r="W460" s="12">
        <f>IF(V460="","",Q460-V460)</f>
        <v/>
      </c>
      <c r="X460" s="12" t="n"/>
      <c r="Y460" s="13" t="n"/>
      <c r="Z460" s="12">
        <f>IF(OR(X460="",Y460=""),"",ROUND(X460*Y460,2))</f>
        <v/>
      </c>
      <c r="AA460" s="12">
        <f>IF(OR(Z460="",U460=""),"",MIN(X460,ROUND(Z460/12*U460,2)))</f>
        <v/>
      </c>
      <c r="AB460" s="12">
        <f>IF(AA460="","",X460-AA460)</f>
        <v/>
      </c>
      <c r="AC460" s="10" t="n"/>
      <c r="AD460" s="10" t="n"/>
      <c r="AE460" s="10" t="n"/>
      <c r="AF460" s="10" t="n"/>
      <c r="AG460" s="11" t="n"/>
      <c r="AH460" s="10" t="n"/>
      <c r="AI460" s="10" t="n"/>
      <c r="AJ460" s="10" t="n"/>
      <c r="AK460" s="10" t="n"/>
    </row>
    <row r="461">
      <c r="A461" s="10" t="n"/>
      <c r="B461" s="10" t="n"/>
      <c r="C461" s="10" t="n"/>
      <c r="D461" s="10" t="n"/>
      <c r="E461" s="10" t="n"/>
      <c r="F461" s="10" t="n"/>
      <c r="G461" s="10" t="n"/>
      <c r="H461" s="10" t="n"/>
      <c r="I461" s="10" t="n"/>
      <c r="J461" s="10" t="n"/>
      <c r="K461" s="10" t="n"/>
      <c r="L461" s="10" t="n"/>
      <c r="M461" s="10" t="n"/>
      <c r="N461" s="10" t="n"/>
      <c r="O461" s="11" t="n"/>
      <c r="P461" s="11" t="n"/>
      <c r="Q461" s="12" t="n"/>
      <c r="R461" s="12" t="n"/>
      <c r="S461" s="10" t="n"/>
      <c r="T461" s="12">
        <f>IF(OR(Q461="",S461="",S461=0),"",ROUND((Q461-N(R461))/S461,2))</f>
        <v/>
      </c>
      <c r="U461" s="10">
        <f>IF(P461="","",IF(P461&gt;IF(AG461&lt;&gt;"",MIN(AG461,Instrucciones!$B$4),Instrucciones!$B$4),0,DATEDIF(P461,IF(AG461&lt;&gt;"",MIN(AG461,Instrucciones!$B$4),Instrucciones!$B$4),"m")))</f>
        <v/>
      </c>
      <c r="V461" s="12">
        <f>IF(OR(T461="",U461=""),"",MIN(Q461-N(R461),T461*MIN(U461,S461)))</f>
        <v/>
      </c>
      <c r="W461" s="12">
        <f>IF(V461="","",Q461-V461)</f>
        <v/>
      </c>
      <c r="X461" s="12" t="n"/>
      <c r="Y461" s="13" t="n"/>
      <c r="Z461" s="12">
        <f>IF(OR(X461="",Y461=""),"",ROUND(X461*Y461,2))</f>
        <v/>
      </c>
      <c r="AA461" s="12">
        <f>IF(OR(Z461="",U461=""),"",MIN(X461,ROUND(Z461/12*U461,2)))</f>
        <v/>
      </c>
      <c r="AB461" s="12">
        <f>IF(AA461="","",X461-AA461)</f>
        <v/>
      </c>
      <c r="AC461" s="10" t="n"/>
      <c r="AD461" s="10" t="n"/>
      <c r="AE461" s="10" t="n"/>
      <c r="AF461" s="10" t="n"/>
      <c r="AG461" s="11" t="n"/>
      <c r="AH461" s="10" t="n"/>
      <c r="AI461" s="10" t="n"/>
      <c r="AJ461" s="10" t="n"/>
      <c r="AK461" s="10" t="n"/>
    </row>
    <row r="462">
      <c r="A462" s="10" t="n"/>
      <c r="B462" s="10" t="n"/>
      <c r="C462" s="10" t="n"/>
      <c r="D462" s="10" t="n"/>
      <c r="E462" s="10" t="n"/>
      <c r="F462" s="10" t="n"/>
      <c r="G462" s="10" t="n"/>
      <c r="H462" s="10" t="n"/>
      <c r="I462" s="10" t="n"/>
      <c r="J462" s="10" t="n"/>
      <c r="K462" s="10" t="n"/>
      <c r="L462" s="10" t="n"/>
      <c r="M462" s="10" t="n"/>
      <c r="N462" s="10" t="n"/>
      <c r="O462" s="11" t="n"/>
      <c r="P462" s="11" t="n"/>
      <c r="Q462" s="12" t="n"/>
      <c r="R462" s="12" t="n"/>
      <c r="S462" s="10" t="n"/>
      <c r="T462" s="12">
        <f>IF(OR(Q462="",S462="",S462=0),"",ROUND((Q462-N(R462))/S462,2))</f>
        <v/>
      </c>
      <c r="U462" s="10">
        <f>IF(P462="","",IF(P462&gt;IF(AG462&lt;&gt;"",MIN(AG462,Instrucciones!$B$4),Instrucciones!$B$4),0,DATEDIF(P462,IF(AG462&lt;&gt;"",MIN(AG462,Instrucciones!$B$4),Instrucciones!$B$4),"m")))</f>
        <v/>
      </c>
      <c r="V462" s="12">
        <f>IF(OR(T462="",U462=""),"",MIN(Q462-N(R462),T462*MIN(U462,S462)))</f>
        <v/>
      </c>
      <c r="W462" s="12">
        <f>IF(V462="","",Q462-V462)</f>
        <v/>
      </c>
      <c r="X462" s="12" t="n"/>
      <c r="Y462" s="13" t="n"/>
      <c r="Z462" s="12">
        <f>IF(OR(X462="",Y462=""),"",ROUND(X462*Y462,2))</f>
        <v/>
      </c>
      <c r="AA462" s="12">
        <f>IF(OR(Z462="",U462=""),"",MIN(X462,ROUND(Z462/12*U462,2)))</f>
        <v/>
      </c>
      <c r="AB462" s="12">
        <f>IF(AA462="","",X462-AA462)</f>
        <v/>
      </c>
      <c r="AC462" s="10" t="n"/>
      <c r="AD462" s="10" t="n"/>
      <c r="AE462" s="10" t="n"/>
      <c r="AF462" s="10" t="n"/>
      <c r="AG462" s="11" t="n"/>
      <c r="AH462" s="10" t="n"/>
      <c r="AI462" s="10" t="n"/>
      <c r="AJ462" s="10" t="n"/>
      <c r="AK462" s="10" t="n"/>
    </row>
    <row r="463">
      <c r="A463" s="10" t="n"/>
      <c r="B463" s="10" t="n"/>
      <c r="C463" s="10" t="n"/>
      <c r="D463" s="10" t="n"/>
      <c r="E463" s="10" t="n"/>
      <c r="F463" s="10" t="n"/>
      <c r="G463" s="10" t="n"/>
      <c r="H463" s="10" t="n"/>
      <c r="I463" s="10" t="n"/>
      <c r="J463" s="10" t="n"/>
      <c r="K463" s="10" t="n"/>
      <c r="L463" s="10" t="n"/>
      <c r="M463" s="10" t="n"/>
      <c r="N463" s="10" t="n"/>
      <c r="O463" s="11" t="n"/>
      <c r="P463" s="11" t="n"/>
      <c r="Q463" s="12" t="n"/>
      <c r="R463" s="12" t="n"/>
      <c r="S463" s="10" t="n"/>
      <c r="T463" s="12">
        <f>IF(OR(Q463="",S463="",S463=0),"",ROUND((Q463-N(R463))/S463,2))</f>
        <v/>
      </c>
      <c r="U463" s="10">
        <f>IF(P463="","",IF(P463&gt;IF(AG463&lt;&gt;"",MIN(AG463,Instrucciones!$B$4),Instrucciones!$B$4),0,DATEDIF(P463,IF(AG463&lt;&gt;"",MIN(AG463,Instrucciones!$B$4),Instrucciones!$B$4),"m")))</f>
        <v/>
      </c>
      <c r="V463" s="12">
        <f>IF(OR(T463="",U463=""),"",MIN(Q463-N(R463),T463*MIN(U463,S463)))</f>
        <v/>
      </c>
      <c r="W463" s="12">
        <f>IF(V463="","",Q463-V463)</f>
        <v/>
      </c>
      <c r="X463" s="12" t="n"/>
      <c r="Y463" s="13" t="n"/>
      <c r="Z463" s="12">
        <f>IF(OR(X463="",Y463=""),"",ROUND(X463*Y463,2))</f>
        <v/>
      </c>
      <c r="AA463" s="12">
        <f>IF(OR(Z463="",U463=""),"",MIN(X463,ROUND(Z463/12*U463,2)))</f>
        <v/>
      </c>
      <c r="AB463" s="12">
        <f>IF(AA463="","",X463-AA463)</f>
        <v/>
      </c>
      <c r="AC463" s="10" t="n"/>
      <c r="AD463" s="10" t="n"/>
      <c r="AE463" s="10" t="n"/>
      <c r="AF463" s="10" t="n"/>
      <c r="AG463" s="11" t="n"/>
      <c r="AH463" s="10" t="n"/>
      <c r="AI463" s="10" t="n"/>
      <c r="AJ463" s="10" t="n"/>
      <c r="AK463" s="10" t="n"/>
    </row>
    <row r="464">
      <c r="A464" s="10" t="n"/>
      <c r="B464" s="10" t="n"/>
      <c r="C464" s="10" t="n"/>
      <c r="D464" s="10" t="n"/>
      <c r="E464" s="10" t="n"/>
      <c r="F464" s="10" t="n"/>
      <c r="G464" s="10" t="n"/>
      <c r="H464" s="10" t="n"/>
      <c r="I464" s="10" t="n"/>
      <c r="J464" s="10" t="n"/>
      <c r="K464" s="10" t="n"/>
      <c r="L464" s="10" t="n"/>
      <c r="M464" s="10" t="n"/>
      <c r="N464" s="10" t="n"/>
      <c r="O464" s="11" t="n"/>
      <c r="P464" s="11" t="n"/>
      <c r="Q464" s="12" t="n"/>
      <c r="R464" s="12" t="n"/>
      <c r="S464" s="10" t="n"/>
      <c r="T464" s="12">
        <f>IF(OR(Q464="",S464="",S464=0),"",ROUND((Q464-N(R464))/S464,2))</f>
        <v/>
      </c>
      <c r="U464" s="10">
        <f>IF(P464="","",IF(P464&gt;IF(AG464&lt;&gt;"",MIN(AG464,Instrucciones!$B$4),Instrucciones!$B$4),0,DATEDIF(P464,IF(AG464&lt;&gt;"",MIN(AG464,Instrucciones!$B$4),Instrucciones!$B$4),"m")))</f>
        <v/>
      </c>
      <c r="V464" s="12">
        <f>IF(OR(T464="",U464=""),"",MIN(Q464-N(R464),T464*MIN(U464,S464)))</f>
        <v/>
      </c>
      <c r="W464" s="12">
        <f>IF(V464="","",Q464-V464)</f>
        <v/>
      </c>
      <c r="X464" s="12" t="n"/>
      <c r="Y464" s="13" t="n"/>
      <c r="Z464" s="12">
        <f>IF(OR(X464="",Y464=""),"",ROUND(X464*Y464,2))</f>
        <v/>
      </c>
      <c r="AA464" s="12">
        <f>IF(OR(Z464="",U464=""),"",MIN(X464,ROUND(Z464/12*U464,2)))</f>
        <v/>
      </c>
      <c r="AB464" s="12">
        <f>IF(AA464="","",X464-AA464)</f>
        <v/>
      </c>
      <c r="AC464" s="10" t="n"/>
      <c r="AD464" s="10" t="n"/>
      <c r="AE464" s="10" t="n"/>
      <c r="AF464" s="10" t="n"/>
      <c r="AG464" s="11" t="n"/>
      <c r="AH464" s="10" t="n"/>
      <c r="AI464" s="10" t="n"/>
      <c r="AJ464" s="10" t="n"/>
      <c r="AK464" s="10" t="n"/>
    </row>
    <row r="465">
      <c r="A465" s="10" t="n"/>
      <c r="B465" s="10" t="n"/>
      <c r="C465" s="10" t="n"/>
      <c r="D465" s="10" t="n"/>
      <c r="E465" s="10" t="n"/>
      <c r="F465" s="10" t="n"/>
      <c r="G465" s="10" t="n"/>
      <c r="H465" s="10" t="n"/>
      <c r="I465" s="10" t="n"/>
      <c r="J465" s="10" t="n"/>
      <c r="K465" s="10" t="n"/>
      <c r="L465" s="10" t="n"/>
      <c r="M465" s="10" t="n"/>
      <c r="N465" s="10" t="n"/>
      <c r="O465" s="11" t="n"/>
      <c r="P465" s="11" t="n"/>
      <c r="Q465" s="12" t="n"/>
      <c r="R465" s="12" t="n"/>
      <c r="S465" s="10" t="n"/>
      <c r="T465" s="12">
        <f>IF(OR(Q465="",S465="",S465=0),"",ROUND((Q465-N(R465))/S465,2))</f>
        <v/>
      </c>
      <c r="U465" s="10">
        <f>IF(P465="","",IF(P465&gt;IF(AG465&lt;&gt;"",MIN(AG465,Instrucciones!$B$4),Instrucciones!$B$4),0,DATEDIF(P465,IF(AG465&lt;&gt;"",MIN(AG465,Instrucciones!$B$4),Instrucciones!$B$4),"m")))</f>
        <v/>
      </c>
      <c r="V465" s="12">
        <f>IF(OR(T465="",U465=""),"",MIN(Q465-N(R465),T465*MIN(U465,S465)))</f>
        <v/>
      </c>
      <c r="W465" s="12">
        <f>IF(V465="","",Q465-V465)</f>
        <v/>
      </c>
      <c r="X465" s="12" t="n"/>
      <c r="Y465" s="13" t="n"/>
      <c r="Z465" s="12">
        <f>IF(OR(X465="",Y465=""),"",ROUND(X465*Y465,2))</f>
        <v/>
      </c>
      <c r="AA465" s="12">
        <f>IF(OR(Z465="",U465=""),"",MIN(X465,ROUND(Z465/12*U465,2)))</f>
        <v/>
      </c>
      <c r="AB465" s="12">
        <f>IF(AA465="","",X465-AA465)</f>
        <v/>
      </c>
      <c r="AC465" s="10" t="n"/>
      <c r="AD465" s="10" t="n"/>
      <c r="AE465" s="10" t="n"/>
      <c r="AF465" s="10" t="n"/>
      <c r="AG465" s="11" t="n"/>
      <c r="AH465" s="10" t="n"/>
      <c r="AI465" s="10" t="n"/>
      <c r="AJ465" s="10" t="n"/>
      <c r="AK465" s="10" t="n"/>
    </row>
    <row r="466">
      <c r="A466" s="10" t="n"/>
      <c r="B466" s="10" t="n"/>
      <c r="C466" s="10" t="n"/>
      <c r="D466" s="10" t="n"/>
      <c r="E466" s="10" t="n"/>
      <c r="F466" s="10" t="n"/>
      <c r="G466" s="10" t="n"/>
      <c r="H466" s="10" t="n"/>
      <c r="I466" s="10" t="n"/>
      <c r="J466" s="10" t="n"/>
      <c r="K466" s="10" t="n"/>
      <c r="L466" s="10" t="n"/>
      <c r="M466" s="10" t="n"/>
      <c r="N466" s="10" t="n"/>
      <c r="O466" s="11" t="n"/>
      <c r="P466" s="11" t="n"/>
      <c r="Q466" s="12" t="n"/>
      <c r="R466" s="12" t="n"/>
      <c r="S466" s="10" t="n"/>
      <c r="T466" s="12">
        <f>IF(OR(Q466="",S466="",S466=0),"",ROUND((Q466-N(R466))/S466,2))</f>
        <v/>
      </c>
      <c r="U466" s="10">
        <f>IF(P466="","",IF(P466&gt;IF(AG466&lt;&gt;"",MIN(AG466,Instrucciones!$B$4),Instrucciones!$B$4),0,DATEDIF(P466,IF(AG466&lt;&gt;"",MIN(AG466,Instrucciones!$B$4),Instrucciones!$B$4),"m")))</f>
        <v/>
      </c>
      <c r="V466" s="12">
        <f>IF(OR(T466="",U466=""),"",MIN(Q466-N(R466),T466*MIN(U466,S466)))</f>
        <v/>
      </c>
      <c r="W466" s="12">
        <f>IF(V466="","",Q466-V466)</f>
        <v/>
      </c>
      <c r="X466" s="12" t="n"/>
      <c r="Y466" s="13" t="n"/>
      <c r="Z466" s="12">
        <f>IF(OR(X466="",Y466=""),"",ROUND(X466*Y466,2))</f>
        <v/>
      </c>
      <c r="AA466" s="12">
        <f>IF(OR(Z466="",U466=""),"",MIN(X466,ROUND(Z466/12*U466,2)))</f>
        <v/>
      </c>
      <c r="AB466" s="12">
        <f>IF(AA466="","",X466-AA466)</f>
        <v/>
      </c>
      <c r="AC466" s="10" t="n"/>
      <c r="AD466" s="10" t="n"/>
      <c r="AE466" s="10" t="n"/>
      <c r="AF466" s="10" t="n"/>
      <c r="AG466" s="11" t="n"/>
      <c r="AH466" s="10" t="n"/>
      <c r="AI466" s="10" t="n"/>
      <c r="AJ466" s="10" t="n"/>
      <c r="AK466" s="10" t="n"/>
    </row>
    <row r="467">
      <c r="A467" s="10" t="n"/>
      <c r="B467" s="10" t="n"/>
      <c r="C467" s="10" t="n"/>
      <c r="D467" s="10" t="n"/>
      <c r="E467" s="10" t="n"/>
      <c r="F467" s="10" t="n"/>
      <c r="G467" s="10" t="n"/>
      <c r="H467" s="10" t="n"/>
      <c r="I467" s="10" t="n"/>
      <c r="J467" s="10" t="n"/>
      <c r="K467" s="10" t="n"/>
      <c r="L467" s="10" t="n"/>
      <c r="M467" s="10" t="n"/>
      <c r="N467" s="10" t="n"/>
      <c r="O467" s="11" t="n"/>
      <c r="P467" s="11" t="n"/>
      <c r="Q467" s="12" t="n"/>
      <c r="R467" s="12" t="n"/>
      <c r="S467" s="10" t="n"/>
      <c r="T467" s="12">
        <f>IF(OR(Q467="",S467="",S467=0),"",ROUND((Q467-N(R467))/S467,2))</f>
        <v/>
      </c>
      <c r="U467" s="10">
        <f>IF(P467="","",IF(P467&gt;IF(AG467&lt;&gt;"",MIN(AG467,Instrucciones!$B$4),Instrucciones!$B$4),0,DATEDIF(P467,IF(AG467&lt;&gt;"",MIN(AG467,Instrucciones!$B$4),Instrucciones!$B$4),"m")))</f>
        <v/>
      </c>
      <c r="V467" s="12">
        <f>IF(OR(T467="",U467=""),"",MIN(Q467-N(R467),T467*MIN(U467,S467)))</f>
        <v/>
      </c>
      <c r="W467" s="12">
        <f>IF(V467="","",Q467-V467)</f>
        <v/>
      </c>
      <c r="X467" s="12" t="n"/>
      <c r="Y467" s="13" t="n"/>
      <c r="Z467" s="12">
        <f>IF(OR(X467="",Y467=""),"",ROUND(X467*Y467,2))</f>
        <v/>
      </c>
      <c r="AA467" s="12">
        <f>IF(OR(Z467="",U467=""),"",MIN(X467,ROUND(Z467/12*U467,2)))</f>
        <v/>
      </c>
      <c r="AB467" s="12">
        <f>IF(AA467="","",X467-AA467)</f>
        <v/>
      </c>
      <c r="AC467" s="10" t="n"/>
      <c r="AD467" s="10" t="n"/>
      <c r="AE467" s="10" t="n"/>
      <c r="AF467" s="10" t="n"/>
      <c r="AG467" s="11" t="n"/>
      <c r="AH467" s="10" t="n"/>
      <c r="AI467" s="10" t="n"/>
      <c r="AJ467" s="10" t="n"/>
      <c r="AK467" s="10" t="n"/>
    </row>
    <row r="468">
      <c r="A468" s="10" t="n"/>
      <c r="B468" s="10" t="n"/>
      <c r="C468" s="10" t="n"/>
      <c r="D468" s="10" t="n"/>
      <c r="E468" s="10" t="n"/>
      <c r="F468" s="10" t="n"/>
      <c r="G468" s="10" t="n"/>
      <c r="H468" s="10" t="n"/>
      <c r="I468" s="10" t="n"/>
      <c r="J468" s="10" t="n"/>
      <c r="K468" s="10" t="n"/>
      <c r="L468" s="10" t="n"/>
      <c r="M468" s="10" t="n"/>
      <c r="N468" s="10" t="n"/>
      <c r="O468" s="11" t="n"/>
      <c r="P468" s="11" t="n"/>
      <c r="Q468" s="12" t="n"/>
      <c r="R468" s="12" t="n"/>
      <c r="S468" s="10" t="n"/>
      <c r="T468" s="12">
        <f>IF(OR(Q468="",S468="",S468=0),"",ROUND((Q468-N(R468))/S468,2))</f>
        <v/>
      </c>
      <c r="U468" s="10">
        <f>IF(P468="","",IF(P468&gt;IF(AG468&lt;&gt;"",MIN(AG468,Instrucciones!$B$4),Instrucciones!$B$4),0,DATEDIF(P468,IF(AG468&lt;&gt;"",MIN(AG468,Instrucciones!$B$4),Instrucciones!$B$4),"m")))</f>
        <v/>
      </c>
      <c r="V468" s="12">
        <f>IF(OR(T468="",U468=""),"",MIN(Q468-N(R468),T468*MIN(U468,S468)))</f>
        <v/>
      </c>
      <c r="W468" s="12">
        <f>IF(V468="","",Q468-V468)</f>
        <v/>
      </c>
      <c r="X468" s="12" t="n"/>
      <c r="Y468" s="13" t="n"/>
      <c r="Z468" s="12">
        <f>IF(OR(X468="",Y468=""),"",ROUND(X468*Y468,2))</f>
        <v/>
      </c>
      <c r="AA468" s="12">
        <f>IF(OR(Z468="",U468=""),"",MIN(X468,ROUND(Z468/12*U468,2)))</f>
        <v/>
      </c>
      <c r="AB468" s="12">
        <f>IF(AA468="","",X468-AA468)</f>
        <v/>
      </c>
      <c r="AC468" s="10" t="n"/>
      <c r="AD468" s="10" t="n"/>
      <c r="AE468" s="10" t="n"/>
      <c r="AF468" s="10" t="n"/>
      <c r="AG468" s="11" t="n"/>
      <c r="AH468" s="10" t="n"/>
      <c r="AI468" s="10" t="n"/>
      <c r="AJ468" s="10" t="n"/>
      <c r="AK468" s="10" t="n"/>
    </row>
    <row r="469">
      <c r="A469" s="10" t="n"/>
      <c r="B469" s="10" t="n"/>
      <c r="C469" s="10" t="n"/>
      <c r="D469" s="10" t="n"/>
      <c r="E469" s="10" t="n"/>
      <c r="F469" s="10" t="n"/>
      <c r="G469" s="10" t="n"/>
      <c r="H469" s="10" t="n"/>
      <c r="I469" s="10" t="n"/>
      <c r="J469" s="10" t="n"/>
      <c r="K469" s="10" t="n"/>
      <c r="L469" s="10" t="n"/>
      <c r="M469" s="10" t="n"/>
      <c r="N469" s="10" t="n"/>
      <c r="O469" s="11" t="n"/>
      <c r="P469" s="11" t="n"/>
      <c r="Q469" s="12" t="n"/>
      <c r="R469" s="12" t="n"/>
      <c r="S469" s="10" t="n"/>
      <c r="T469" s="12">
        <f>IF(OR(Q469="",S469="",S469=0),"",ROUND((Q469-N(R469))/S469,2))</f>
        <v/>
      </c>
      <c r="U469" s="10">
        <f>IF(P469="","",IF(P469&gt;IF(AG469&lt;&gt;"",MIN(AG469,Instrucciones!$B$4),Instrucciones!$B$4),0,DATEDIF(P469,IF(AG469&lt;&gt;"",MIN(AG469,Instrucciones!$B$4),Instrucciones!$B$4),"m")))</f>
        <v/>
      </c>
      <c r="V469" s="12">
        <f>IF(OR(T469="",U469=""),"",MIN(Q469-N(R469),T469*MIN(U469,S469)))</f>
        <v/>
      </c>
      <c r="W469" s="12">
        <f>IF(V469="","",Q469-V469)</f>
        <v/>
      </c>
      <c r="X469" s="12" t="n"/>
      <c r="Y469" s="13" t="n"/>
      <c r="Z469" s="12">
        <f>IF(OR(X469="",Y469=""),"",ROUND(X469*Y469,2))</f>
        <v/>
      </c>
      <c r="AA469" s="12">
        <f>IF(OR(Z469="",U469=""),"",MIN(X469,ROUND(Z469/12*U469,2)))</f>
        <v/>
      </c>
      <c r="AB469" s="12">
        <f>IF(AA469="","",X469-AA469)</f>
        <v/>
      </c>
      <c r="AC469" s="10" t="n"/>
      <c r="AD469" s="10" t="n"/>
      <c r="AE469" s="10" t="n"/>
      <c r="AF469" s="10" t="n"/>
      <c r="AG469" s="11" t="n"/>
      <c r="AH469" s="10" t="n"/>
      <c r="AI469" s="10" t="n"/>
      <c r="AJ469" s="10" t="n"/>
      <c r="AK469" s="10" t="n"/>
    </row>
    <row r="470">
      <c r="A470" s="10" t="n"/>
      <c r="B470" s="10" t="n"/>
      <c r="C470" s="10" t="n"/>
      <c r="D470" s="10" t="n"/>
      <c r="E470" s="10" t="n"/>
      <c r="F470" s="10" t="n"/>
      <c r="G470" s="10" t="n"/>
      <c r="H470" s="10" t="n"/>
      <c r="I470" s="10" t="n"/>
      <c r="J470" s="10" t="n"/>
      <c r="K470" s="10" t="n"/>
      <c r="L470" s="10" t="n"/>
      <c r="M470" s="10" t="n"/>
      <c r="N470" s="10" t="n"/>
      <c r="O470" s="11" t="n"/>
      <c r="P470" s="11" t="n"/>
      <c r="Q470" s="12" t="n"/>
      <c r="R470" s="12" t="n"/>
      <c r="S470" s="10" t="n"/>
      <c r="T470" s="12">
        <f>IF(OR(Q470="",S470="",S470=0),"",ROUND((Q470-N(R470))/S470,2))</f>
        <v/>
      </c>
      <c r="U470" s="10">
        <f>IF(P470="","",IF(P470&gt;IF(AG470&lt;&gt;"",MIN(AG470,Instrucciones!$B$4),Instrucciones!$B$4),0,DATEDIF(P470,IF(AG470&lt;&gt;"",MIN(AG470,Instrucciones!$B$4),Instrucciones!$B$4),"m")))</f>
        <v/>
      </c>
      <c r="V470" s="12">
        <f>IF(OR(T470="",U470=""),"",MIN(Q470-N(R470),T470*MIN(U470,S470)))</f>
        <v/>
      </c>
      <c r="W470" s="12">
        <f>IF(V470="","",Q470-V470)</f>
        <v/>
      </c>
      <c r="X470" s="12" t="n"/>
      <c r="Y470" s="13" t="n"/>
      <c r="Z470" s="12">
        <f>IF(OR(X470="",Y470=""),"",ROUND(X470*Y470,2))</f>
        <v/>
      </c>
      <c r="AA470" s="12">
        <f>IF(OR(Z470="",U470=""),"",MIN(X470,ROUND(Z470/12*U470,2)))</f>
        <v/>
      </c>
      <c r="AB470" s="12">
        <f>IF(AA470="","",X470-AA470)</f>
        <v/>
      </c>
      <c r="AC470" s="10" t="n"/>
      <c r="AD470" s="10" t="n"/>
      <c r="AE470" s="10" t="n"/>
      <c r="AF470" s="10" t="n"/>
      <c r="AG470" s="11" t="n"/>
      <c r="AH470" s="10" t="n"/>
      <c r="AI470" s="10" t="n"/>
      <c r="AJ470" s="10" t="n"/>
      <c r="AK470" s="10" t="n"/>
    </row>
    <row r="471">
      <c r="A471" s="10" t="n"/>
      <c r="B471" s="10" t="n"/>
      <c r="C471" s="10" t="n"/>
      <c r="D471" s="10" t="n"/>
      <c r="E471" s="10" t="n"/>
      <c r="F471" s="10" t="n"/>
      <c r="G471" s="10" t="n"/>
      <c r="H471" s="10" t="n"/>
      <c r="I471" s="10" t="n"/>
      <c r="J471" s="10" t="n"/>
      <c r="K471" s="10" t="n"/>
      <c r="L471" s="10" t="n"/>
      <c r="M471" s="10" t="n"/>
      <c r="N471" s="10" t="n"/>
      <c r="O471" s="11" t="n"/>
      <c r="P471" s="11" t="n"/>
      <c r="Q471" s="12" t="n"/>
      <c r="R471" s="12" t="n"/>
      <c r="S471" s="10" t="n"/>
      <c r="T471" s="12">
        <f>IF(OR(Q471="",S471="",S471=0),"",ROUND((Q471-N(R471))/S471,2))</f>
        <v/>
      </c>
      <c r="U471" s="10">
        <f>IF(P471="","",IF(P471&gt;IF(AG471&lt;&gt;"",MIN(AG471,Instrucciones!$B$4),Instrucciones!$B$4),0,DATEDIF(P471,IF(AG471&lt;&gt;"",MIN(AG471,Instrucciones!$B$4),Instrucciones!$B$4),"m")))</f>
        <v/>
      </c>
      <c r="V471" s="12">
        <f>IF(OR(T471="",U471=""),"",MIN(Q471-N(R471),T471*MIN(U471,S471)))</f>
        <v/>
      </c>
      <c r="W471" s="12">
        <f>IF(V471="","",Q471-V471)</f>
        <v/>
      </c>
      <c r="X471" s="12" t="n"/>
      <c r="Y471" s="13" t="n"/>
      <c r="Z471" s="12">
        <f>IF(OR(X471="",Y471=""),"",ROUND(X471*Y471,2))</f>
        <v/>
      </c>
      <c r="AA471" s="12">
        <f>IF(OR(Z471="",U471=""),"",MIN(X471,ROUND(Z471/12*U471,2)))</f>
        <v/>
      </c>
      <c r="AB471" s="12">
        <f>IF(AA471="","",X471-AA471)</f>
        <v/>
      </c>
      <c r="AC471" s="10" t="n"/>
      <c r="AD471" s="10" t="n"/>
      <c r="AE471" s="10" t="n"/>
      <c r="AF471" s="10" t="n"/>
      <c r="AG471" s="11" t="n"/>
      <c r="AH471" s="10" t="n"/>
      <c r="AI471" s="10" t="n"/>
      <c r="AJ471" s="10" t="n"/>
      <c r="AK471" s="10" t="n"/>
    </row>
    <row r="472">
      <c r="A472" s="10" t="n"/>
      <c r="B472" s="10" t="n"/>
      <c r="C472" s="10" t="n"/>
      <c r="D472" s="10" t="n"/>
      <c r="E472" s="10" t="n"/>
      <c r="F472" s="10" t="n"/>
      <c r="G472" s="10" t="n"/>
      <c r="H472" s="10" t="n"/>
      <c r="I472" s="10" t="n"/>
      <c r="J472" s="10" t="n"/>
      <c r="K472" s="10" t="n"/>
      <c r="L472" s="10" t="n"/>
      <c r="M472" s="10" t="n"/>
      <c r="N472" s="10" t="n"/>
      <c r="O472" s="11" t="n"/>
      <c r="P472" s="11" t="n"/>
      <c r="Q472" s="12" t="n"/>
      <c r="R472" s="12" t="n"/>
      <c r="S472" s="10" t="n"/>
      <c r="T472" s="12">
        <f>IF(OR(Q472="",S472="",S472=0),"",ROUND((Q472-N(R472))/S472,2))</f>
        <v/>
      </c>
      <c r="U472" s="10">
        <f>IF(P472="","",IF(P472&gt;IF(AG472&lt;&gt;"",MIN(AG472,Instrucciones!$B$4),Instrucciones!$B$4),0,DATEDIF(P472,IF(AG472&lt;&gt;"",MIN(AG472,Instrucciones!$B$4),Instrucciones!$B$4),"m")))</f>
        <v/>
      </c>
      <c r="V472" s="12">
        <f>IF(OR(T472="",U472=""),"",MIN(Q472-N(R472),T472*MIN(U472,S472)))</f>
        <v/>
      </c>
      <c r="W472" s="12">
        <f>IF(V472="","",Q472-V472)</f>
        <v/>
      </c>
      <c r="X472" s="12" t="n"/>
      <c r="Y472" s="13" t="n"/>
      <c r="Z472" s="12">
        <f>IF(OR(X472="",Y472=""),"",ROUND(X472*Y472,2))</f>
        <v/>
      </c>
      <c r="AA472" s="12">
        <f>IF(OR(Z472="",U472=""),"",MIN(X472,ROUND(Z472/12*U472,2)))</f>
        <v/>
      </c>
      <c r="AB472" s="12">
        <f>IF(AA472="","",X472-AA472)</f>
        <v/>
      </c>
      <c r="AC472" s="10" t="n"/>
      <c r="AD472" s="10" t="n"/>
      <c r="AE472" s="10" t="n"/>
      <c r="AF472" s="10" t="n"/>
      <c r="AG472" s="11" t="n"/>
      <c r="AH472" s="10" t="n"/>
      <c r="AI472" s="10" t="n"/>
      <c r="AJ472" s="10" t="n"/>
      <c r="AK472" s="10" t="n"/>
    </row>
    <row r="473">
      <c r="A473" s="10" t="n"/>
      <c r="B473" s="10" t="n"/>
      <c r="C473" s="10" t="n"/>
      <c r="D473" s="10" t="n"/>
      <c r="E473" s="10" t="n"/>
      <c r="F473" s="10" t="n"/>
      <c r="G473" s="10" t="n"/>
      <c r="H473" s="10" t="n"/>
      <c r="I473" s="10" t="n"/>
      <c r="J473" s="10" t="n"/>
      <c r="K473" s="10" t="n"/>
      <c r="L473" s="10" t="n"/>
      <c r="M473" s="10" t="n"/>
      <c r="N473" s="10" t="n"/>
      <c r="O473" s="11" t="n"/>
      <c r="P473" s="11" t="n"/>
      <c r="Q473" s="12" t="n"/>
      <c r="R473" s="12" t="n"/>
      <c r="S473" s="10" t="n"/>
      <c r="T473" s="12">
        <f>IF(OR(Q473="",S473="",S473=0),"",ROUND((Q473-N(R473))/S473,2))</f>
        <v/>
      </c>
      <c r="U473" s="10">
        <f>IF(P473="","",IF(P473&gt;IF(AG473&lt;&gt;"",MIN(AG473,Instrucciones!$B$4),Instrucciones!$B$4),0,DATEDIF(P473,IF(AG473&lt;&gt;"",MIN(AG473,Instrucciones!$B$4),Instrucciones!$B$4),"m")))</f>
        <v/>
      </c>
      <c r="V473" s="12">
        <f>IF(OR(T473="",U473=""),"",MIN(Q473-N(R473),T473*MIN(U473,S473)))</f>
        <v/>
      </c>
      <c r="W473" s="12">
        <f>IF(V473="","",Q473-V473)</f>
        <v/>
      </c>
      <c r="X473" s="12" t="n"/>
      <c r="Y473" s="13" t="n"/>
      <c r="Z473" s="12">
        <f>IF(OR(X473="",Y473=""),"",ROUND(X473*Y473,2))</f>
        <v/>
      </c>
      <c r="AA473" s="12">
        <f>IF(OR(Z473="",U473=""),"",MIN(X473,ROUND(Z473/12*U473,2)))</f>
        <v/>
      </c>
      <c r="AB473" s="12">
        <f>IF(AA473="","",X473-AA473)</f>
        <v/>
      </c>
      <c r="AC473" s="10" t="n"/>
      <c r="AD473" s="10" t="n"/>
      <c r="AE473" s="10" t="n"/>
      <c r="AF473" s="10" t="n"/>
      <c r="AG473" s="11" t="n"/>
      <c r="AH473" s="10" t="n"/>
      <c r="AI473" s="10" t="n"/>
      <c r="AJ473" s="10" t="n"/>
      <c r="AK473" s="10" t="n"/>
    </row>
    <row r="474">
      <c r="A474" s="10" t="n"/>
      <c r="B474" s="10" t="n"/>
      <c r="C474" s="10" t="n"/>
      <c r="D474" s="10" t="n"/>
      <c r="E474" s="10" t="n"/>
      <c r="F474" s="10" t="n"/>
      <c r="G474" s="10" t="n"/>
      <c r="H474" s="10" t="n"/>
      <c r="I474" s="10" t="n"/>
      <c r="J474" s="10" t="n"/>
      <c r="K474" s="10" t="n"/>
      <c r="L474" s="10" t="n"/>
      <c r="M474" s="10" t="n"/>
      <c r="N474" s="10" t="n"/>
      <c r="O474" s="11" t="n"/>
      <c r="P474" s="11" t="n"/>
      <c r="Q474" s="12" t="n"/>
      <c r="R474" s="12" t="n"/>
      <c r="S474" s="10" t="n"/>
      <c r="T474" s="12">
        <f>IF(OR(Q474="",S474="",S474=0),"",ROUND((Q474-N(R474))/S474,2))</f>
        <v/>
      </c>
      <c r="U474" s="10">
        <f>IF(P474="","",IF(P474&gt;IF(AG474&lt;&gt;"",MIN(AG474,Instrucciones!$B$4),Instrucciones!$B$4),0,DATEDIF(P474,IF(AG474&lt;&gt;"",MIN(AG474,Instrucciones!$B$4),Instrucciones!$B$4),"m")))</f>
        <v/>
      </c>
      <c r="V474" s="12">
        <f>IF(OR(T474="",U474=""),"",MIN(Q474-N(R474),T474*MIN(U474,S474)))</f>
        <v/>
      </c>
      <c r="W474" s="12">
        <f>IF(V474="","",Q474-V474)</f>
        <v/>
      </c>
      <c r="X474" s="12" t="n"/>
      <c r="Y474" s="13" t="n"/>
      <c r="Z474" s="12">
        <f>IF(OR(X474="",Y474=""),"",ROUND(X474*Y474,2))</f>
        <v/>
      </c>
      <c r="AA474" s="12">
        <f>IF(OR(Z474="",U474=""),"",MIN(X474,ROUND(Z474/12*U474,2)))</f>
        <v/>
      </c>
      <c r="AB474" s="12">
        <f>IF(AA474="","",X474-AA474)</f>
        <v/>
      </c>
      <c r="AC474" s="10" t="n"/>
      <c r="AD474" s="10" t="n"/>
      <c r="AE474" s="10" t="n"/>
      <c r="AF474" s="10" t="n"/>
      <c r="AG474" s="11" t="n"/>
      <c r="AH474" s="10" t="n"/>
      <c r="AI474" s="10" t="n"/>
      <c r="AJ474" s="10" t="n"/>
      <c r="AK474" s="10" t="n"/>
    </row>
    <row r="475">
      <c r="A475" s="10" t="n"/>
      <c r="B475" s="10" t="n"/>
      <c r="C475" s="10" t="n"/>
      <c r="D475" s="10" t="n"/>
      <c r="E475" s="10" t="n"/>
      <c r="F475" s="10" t="n"/>
      <c r="G475" s="10" t="n"/>
      <c r="H475" s="10" t="n"/>
      <c r="I475" s="10" t="n"/>
      <c r="J475" s="10" t="n"/>
      <c r="K475" s="10" t="n"/>
      <c r="L475" s="10" t="n"/>
      <c r="M475" s="10" t="n"/>
      <c r="N475" s="10" t="n"/>
      <c r="O475" s="11" t="n"/>
      <c r="P475" s="11" t="n"/>
      <c r="Q475" s="12" t="n"/>
      <c r="R475" s="12" t="n"/>
      <c r="S475" s="10" t="n"/>
      <c r="T475" s="12">
        <f>IF(OR(Q475="",S475="",S475=0),"",ROUND((Q475-N(R475))/S475,2))</f>
        <v/>
      </c>
      <c r="U475" s="10">
        <f>IF(P475="","",IF(P475&gt;IF(AG475&lt;&gt;"",MIN(AG475,Instrucciones!$B$4),Instrucciones!$B$4),0,DATEDIF(P475,IF(AG475&lt;&gt;"",MIN(AG475,Instrucciones!$B$4),Instrucciones!$B$4),"m")))</f>
        <v/>
      </c>
      <c r="V475" s="12">
        <f>IF(OR(T475="",U475=""),"",MIN(Q475-N(R475),T475*MIN(U475,S475)))</f>
        <v/>
      </c>
      <c r="W475" s="12">
        <f>IF(V475="","",Q475-V475)</f>
        <v/>
      </c>
      <c r="X475" s="12" t="n"/>
      <c r="Y475" s="13" t="n"/>
      <c r="Z475" s="12">
        <f>IF(OR(X475="",Y475=""),"",ROUND(X475*Y475,2))</f>
        <v/>
      </c>
      <c r="AA475" s="12">
        <f>IF(OR(Z475="",U475=""),"",MIN(X475,ROUND(Z475/12*U475,2)))</f>
        <v/>
      </c>
      <c r="AB475" s="12">
        <f>IF(AA475="","",X475-AA475)</f>
        <v/>
      </c>
      <c r="AC475" s="10" t="n"/>
      <c r="AD475" s="10" t="n"/>
      <c r="AE475" s="10" t="n"/>
      <c r="AF475" s="10" t="n"/>
      <c r="AG475" s="11" t="n"/>
      <c r="AH475" s="10" t="n"/>
      <c r="AI475" s="10" t="n"/>
      <c r="AJ475" s="10" t="n"/>
      <c r="AK475" s="10" t="n"/>
    </row>
    <row r="476">
      <c r="A476" s="10" t="n"/>
      <c r="B476" s="10" t="n"/>
      <c r="C476" s="10" t="n"/>
      <c r="D476" s="10" t="n"/>
      <c r="E476" s="10" t="n"/>
      <c r="F476" s="10" t="n"/>
      <c r="G476" s="10" t="n"/>
      <c r="H476" s="10" t="n"/>
      <c r="I476" s="10" t="n"/>
      <c r="J476" s="10" t="n"/>
      <c r="K476" s="10" t="n"/>
      <c r="L476" s="10" t="n"/>
      <c r="M476" s="10" t="n"/>
      <c r="N476" s="10" t="n"/>
      <c r="O476" s="11" t="n"/>
      <c r="P476" s="11" t="n"/>
      <c r="Q476" s="12" t="n"/>
      <c r="R476" s="12" t="n"/>
      <c r="S476" s="10" t="n"/>
      <c r="T476" s="12">
        <f>IF(OR(Q476="",S476="",S476=0),"",ROUND((Q476-N(R476))/S476,2))</f>
        <v/>
      </c>
      <c r="U476" s="10">
        <f>IF(P476="","",IF(P476&gt;IF(AG476&lt;&gt;"",MIN(AG476,Instrucciones!$B$4),Instrucciones!$B$4),0,DATEDIF(P476,IF(AG476&lt;&gt;"",MIN(AG476,Instrucciones!$B$4),Instrucciones!$B$4),"m")))</f>
        <v/>
      </c>
      <c r="V476" s="12">
        <f>IF(OR(T476="",U476=""),"",MIN(Q476-N(R476),T476*MIN(U476,S476)))</f>
        <v/>
      </c>
      <c r="W476" s="12">
        <f>IF(V476="","",Q476-V476)</f>
        <v/>
      </c>
      <c r="X476" s="12" t="n"/>
      <c r="Y476" s="13" t="n"/>
      <c r="Z476" s="12">
        <f>IF(OR(X476="",Y476=""),"",ROUND(X476*Y476,2))</f>
        <v/>
      </c>
      <c r="AA476" s="12">
        <f>IF(OR(Z476="",U476=""),"",MIN(X476,ROUND(Z476/12*U476,2)))</f>
        <v/>
      </c>
      <c r="AB476" s="12">
        <f>IF(AA476="","",X476-AA476)</f>
        <v/>
      </c>
      <c r="AC476" s="10" t="n"/>
      <c r="AD476" s="10" t="n"/>
      <c r="AE476" s="10" t="n"/>
      <c r="AF476" s="10" t="n"/>
      <c r="AG476" s="11" t="n"/>
      <c r="AH476" s="10" t="n"/>
      <c r="AI476" s="10" t="n"/>
      <c r="AJ476" s="10" t="n"/>
      <c r="AK476" s="10" t="n"/>
    </row>
    <row r="477">
      <c r="A477" s="10" t="n"/>
      <c r="B477" s="10" t="n"/>
      <c r="C477" s="10" t="n"/>
      <c r="D477" s="10" t="n"/>
      <c r="E477" s="10" t="n"/>
      <c r="F477" s="10" t="n"/>
      <c r="G477" s="10" t="n"/>
      <c r="H477" s="10" t="n"/>
      <c r="I477" s="10" t="n"/>
      <c r="J477" s="10" t="n"/>
      <c r="K477" s="10" t="n"/>
      <c r="L477" s="10" t="n"/>
      <c r="M477" s="10" t="n"/>
      <c r="N477" s="10" t="n"/>
      <c r="O477" s="11" t="n"/>
      <c r="P477" s="11" t="n"/>
      <c r="Q477" s="12" t="n"/>
      <c r="R477" s="12" t="n"/>
      <c r="S477" s="10" t="n"/>
      <c r="T477" s="12">
        <f>IF(OR(Q477="",S477="",S477=0),"",ROUND((Q477-N(R477))/S477,2))</f>
        <v/>
      </c>
      <c r="U477" s="10">
        <f>IF(P477="","",IF(P477&gt;IF(AG477&lt;&gt;"",MIN(AG477,Instrucciones!$B$4),Instrucciones!$B$4),0,DATEDIF(P477,IF(AG477&lt;&gt;"",MIN(AG477,Instrucciones!$B$4),Instrucciones!$B$4),"m")))</f>
        <v/>
      </c>
      <c r="V477" s="12">
        <f>IF(OR(T477="",U477=""),"",MIN(Q477-N(R477),T477*MIN(U477,S477)))</f>
        <v/>
      </c>
      <c r="W477" s="12">
        <f>IF(V477="","",Q477-V477)</f>
        <v/>
      </c>
      <c r="X477" s="12" t="n"/>
      <c r="Y477" s="13" t="n"/>
      <c r="Z477" s="12">
        <f>IF(OR(X477="",Y477=""),"",ROUND(X477*Y477,2))</f>
        <v/>
      </c>
      <c r="AA477" s="12">
        <f>IF(OR(Z477="",U477=""),"",MIN(X477,ROUND(Z477/12*U477,2)))</f>
        <v/>
      </c>
      <c r="AB477" s="12">
        <f>IF(AA477="","",X477-AA477)</f>
        <v/>
      </c>
      <c r="AC477" s="10" t="n"/>
      <c r="AD477" s="10" t="n"/>
      <c r="AE477" s="10" t="n"/>
      <c r="AF477" s="10" t="n"/>
      <c r="AG477" s="11" t="n"/>
      <c r="AH477" s="10" t="n"/>
      <c r="AI477" s="10" t="n"/>
      <c r="AJ477" s="10" t="n"/>
      <c r="AK477" s="10" t="n"/>
    </row>
    <row r="478">
      <c r="A478" s="10" t="n"/>
      <c r="B478" s="10" t="n"/>
      <c r="C478" s="10" t="n"/>
      <c r="D478" s="10" t="n"/>
      <c r="E478" s="10" t="n"/>
      <c r="F478" s="10" t="n"/>
      <c r="G478" s="10" t="n"/>
      <c r="H478" s="10" t="n"/>
      <c r="I478" s="10" t="n"/>
      <c r="J478" s="10" t="n"/>
      <c r="K478" s="10" t="n"/>
      <c r="L478" s="10" t="n"/>
      <c r="M478" s="10" t="n"/>
      <c r="N478" s="10" t="n"/>
      <c r="O478" s="11" t="n"/>
      <c r="P478" s="11" t="n"/>
      <c r="Q478" s="12" t="n"/>
      <c r="R478" s="12" t="n"/>
      <c r="S478" s="10" t="n"/>
      <c r="T478" s="12">
        <f>IF(OR(Q478="",S478="",S478=0),"",ROUND((Q478-N(R478))/S478,2))</f>
        <v/>
      </c>
      <c r="U478" s="10">
        <f>IF(P478="","",IF(P478&gt;IF(AG478&lt;&gt;"",MIN(AG478,Instrucciones!$B$4),Instrucciones!$B$4),0,DATEDIF(P478,IF(AG478&lt;&gt;"",MIN(AG478,Instrucciones!$B$4),Instrucciones!$B$4),"m")))</f>
        <v/>
      </c>
      <c r="V478" s="12">
        <f>IF(OR(T478="",U478=""),"",MIN(Q478-N(R478),T478*MIN(U478,S478)))</f>
        <v/>
      </c>
      <c r="W478" s="12">
        <f>IF(V478="","",Q478-V478)</f>
        <v/>
      </c>
      <c r="X478" s="12" t="n"/>
      <c r="Y478" s="13" t="n"/>
      <c r="Z478" s="12">
        <f>IF(OR(X478="",Y478=""),"",ROUND(X478*Y478,2))</f>
        <v/>
      </c>
      <c r="AA478" s="12">
        <f>IF(OR(Z478="",U478=""),"",MIN(X478,ROUND(Z478/12*U478,2)))</f>
        <v/>
      </c>
      <c r="AB478" s="12">
        <f>IF(AA478="","",X478-AA478)</f>
        <v/>
      </c>
      <c r="AC478" s="10" t="n"/>
      <c r="AD478" s="10" t="n"/>
      <c r="AE478" s="10" t="n"/>
      <c r="AF478" s="10" t="n"/>
      <c r="AG478" s="11" t="n"/>
      <c r="AH478" s="10" t="n"/>
      <c r="AI478" s="10" t="n"/>
      <c r="AJ478" s="10" t="n"/>
      <c r="AK478" s="10" t="n"/>
    </row>
    <row r="479">
      <c r="A479" s="10" t="n"/>
      <c r="B479" s="10" t="n"/>
      <c r="C479" s="10" t="n"/>
      <c r="D479" s="10" t="n"/>
      <c r="E479" s="10" t="n"/>
      <c r="F479" s="10" t="n"/>
      <c r="G479" s="10" t="n"/>
      <c r="H479" s="10" t="n"/>
      <c r="I479" s="10" t="n"/>
      <c r="J479" s="10" t="n"/>
      <c r="K479" s="10" t="n"/>
      <c r="L479" s="10" t="n"/>
      <c r="M479" s="10" t="n"/>
      <c r="N479" s="10" t="n"/>
      <c r="O479" s="11" t="n"/>
      <c r="P479" s="11" t="n"/>
      <c r="Q479" s="12" t="n"/>
      <c r="R479" s="12" t="n"/>
      <c r="S479" s="10" t="n"/>
      <c r="T479" s="12">
        <f>IF(OR(Q479="",S479="",S479=0),"",ROUND((Q479-N(R479))/S479,2))</f>
        <v/>
      </c>
      <c r="U479" s="10">
        <f>IF(P479="","",IF(P479&gt;IF(AG479&lt;&gt;"",MIN(AG479,Instrucciones!$B$4),Instrucciones!$B$4),0,DATEDIF(P479,IF(AG479&lt;&gt;"",MIN(AG479,Instrucciones!$B$4),Instrucciones!$B$4),"m")))</f>
        <v/>
      </c>
      <c r="V479" s="12">
        <f>IF(OR(T479="",U479=""),"",MIN(Q479-N(R479),T479*MIN(U479,S479)))</f>
        <v/>
      </c>
      <c r="W479" s="12">
        <f>IF(V479="","",Q479-V479)</f>
        <v/>
      </c>
      <c r="X479" s="12" t="n"/>
      <c r="Y479" s="13" t="n"/>
      <c r="Z479" s="12">
        <f>IF(OR(X479="",Y479=""),"",ROUND(X479*Y479,2))</f>
        <v/>
      </c>
      <c r="AA479" s="12">
        <f>IF(OR(Z479="",U479=""),"",MIN(X479,ROUND(Z479/12*U479,2)))</f>
        <v/>
      </c>
      <c r="AB479" s="12">
        <f>IF(AA479="","",X479-AA479)</f>
        <v/>
      </c>
      <c r="AC479" s="10" t="n"/>
      <c r="AD479" s="10" t="n"/>
      <c r="AE479" s="10" t="n"/>
      <c r="AF479" s="10" t="n"/>
      <c r="AG479" s="11" t="n"/>
      <c r="AH479" s="10" t="n"/>
      <c r="AI479" s="10" t="n"/>
      <c r="AJ479" s="10" t="n"/>
      <c r="AK479" s="10" t="n"/>
    </row>
    <row r="480">
      <c r="A480" s="10" t="n"/>
      <c r="B480" s="10" t="n"/>
      <c r="C480" s="10" t="n"/>
      <c r="D480" s="10" t="n"/>
      <c r="E480" s="10" t="n"/>
      <c r="F480" s="10" t="n"/>
      <c r="G480" s="10" t="n"/>
      <c r="H480" s="10" t="n"/>
      <c r="I480" s="10" t="n"/>
      <c r="J480" s="10" t="n"/>
      <c r="K480" s="10" t="n"/>
      <c r="L480" s="10" t="n"/>
      <c r="M480" s="10" t="n"/>
      <c r="N480" s="10" t="n"/>
      <c r="O480" s="11" t="n"/>
      <c r="P480" s="11" t="n"/>
      <c r="Q480" s="12" t="n"/>
      <c r="R480" s="12" t="n"/>
      <c r="S480" s="10" t="n"/>
      <c r="T480" s="12">
        <f>IF(OR(Q480="",S480="",S480=0),"",ROUND((Q480-N(R480))/S480,2))</f>
        <v/>
      </c>
      <c r="U480" s="10">
        <f>IF(P480="","",IF(P480&gt;IF(AG480&lt;&gt;"",MIN(AG480,Instrucciones!$B$4),Instrucciones!$B$4),0,DATEDIF(P480,IF(AG480&lt;&gt;"",MIN(AG480,Instrucciones!$B$4),Instrucciones!$B$4),"m")))</f>
        <v/>
      </c>
      <c r="V480" s="12">
        <f>IF(OR(T480="",U480=""),"",MIN(Q480-N(R480),T480*MIN(U480,S480)))</f>
        <v/>
      </c>
      <c r="W480" s="12">
        <f>IF(V480="","",Q480-V480)</f>
        <v/>
      </c>
      <c r="X480" s="12" t="n"/>
      <c r="Y480" s="13" t="n"/>
      <c r="Z480" s="12">
        <f>IF(OR(X480="",Y480=""),"",ROUND(X480*Y480,2))</f>
        <v/>
      </c>
      <c r="AA480" s="12">
        <f>IF(OR(Z480="",U480=""),"",MIN(X480,ROUND(Z480/12*U480,2)))</f>
        <v/>
      </c>
      <c r="AB480" s="12">
        <f>IF(AA480="","",X480-AA480)</f>
        <v/>
      </c>
      <c r="AC480" s="10" t="n"/>
      <c r="AD480" s="10" t="n"/>
      <c r="AE480" s="10" t="n"/>
      <c r="AF480" s="10" t="n"/>
      <c r="AG480" s="11" t="n"/>
      <c r="AH480" s="10" t="n"/>
      <c r="AI480" s="10" t="n"/>
      <c r="AJ480" s="10" t="n"/>
      <c r="AK480" s="10" t="n"/>
    </row>
    <row r="481">
      <c r="A481" s="10" t="n"/>
      <c r="B481" s="10" t="n"/>
      <c r="C481" s="10" t="n"/>
      <c r="D481" s="10" t="n"/>
      <c r="E481" s="10" t="n"/>
      <c r="F481" s="10" t="n"/>
      <c r="G481" s="10" t="n"/>
      <c r="H481" s="10" t="n"/>
      <c r="I481" s="10" t="n"/>
      <c r="J481" s="10" t="n"/>
      <c r="K481" s="10" t="n"/>
      <c r="L481" s="10" t="n"/>
      <c r="M481" s="10" t="n"/>
      <c r="N481" s="10" t="n"/>
      <c r="O481" s="11" t="n"/>
      <c r="P481" s="11" t="n"/>
      <c r="Q481" s="12" t="n"/>
      <c r="R481" s="12" t="n"/>
      <c r="S481" s="10" t="n"/>
      <c r="T481" s="12">
        <f>IF(OR(Q481="",S481="",S481=0),"",ROUND((Q481-N(R481))/S481,2))</f>
        <v/>
      </c>
      <c r="U481" s="10">
        <f>IF(P481="","",IF(P481&gt;IF(AG481&lt;&gt;"",MIN(AG481,Instrucciones!$B$4),Instrucciones!$B$4),0,DATEDIF(P481,IF(AG481&lt;&gt;"",MIN(AG481,Instrucciones!$B$4),Instrucciones!$B$4),"m")))</f>
        <v/>
      </c>
      <c r="V481" s="12">
        <f>IF(OR(T481="",U481=""),"",MIN(Q481-N(R481),T481*MIN(U481,S481)))</f>
        <v/>
      </c>
      <c r="W481" s="12">
        <f>IF(V481="","",Q481-V481)</f>
        <v/>
      </c>
      <c r="X481" s="12" t="n"/>
      <c r="Y481" s="13" t="n"/>
      <c r="Z481" s="12">
        <f>IF(OR(X481="",Y481=""),"",ROUND(X481*Y481,2))</f>
        <v/>
      </c>
      <c r="AA481" s="12">
        <f>IF(OR(Z481="",U481=""),"",MIN(X481,ROUND(Z481/12*U481,2)))</f>
        <v/>
      </c>
      <c r="AB481" s="12">
        <f>IF(AA481="","",X481-AA481)</f>
        <v/>
      </c>
      <c r="AC481" s="10" t="n"/>
      <c r="AD481" s="10" t="n"/>
      <c r="AE481" s="10" t="n"/>
      <c r="AF481" s="10" t="n"/>
      <c r="AG481" s="11" t="n"/>
      <c r="AH481" s="10" t="n"/>
      <c r="AI481" s="10" t="n"/>
      <c r="AJ481" s="10" t="n"/>
      <c r="AK481" s="10" t="n"/>
    </row>
    <row r="482">
      <c r="A482" s="10" t="n"/>
      <c r="B482" s="10" t="n"/>
      <c r="C482" s="10" t="n"/>
      <c r="D482" s="10" t="n"/>
      <c r="E482" s="10" t="n"/>
      <c r="F482" s="10" t="n"/>
      <c r="G482" s="10" t="n"/>
      <c r="H482" s="10" t="n"/>
      <c r="I482" s="10" t="n"/>
      <c r="J482" s="10" t="n"/>
      <c r="K482" s="10" t="n"/>
      <c r="L482" s="10" t="n"/>
      <c r="M482" s="10" t="n"/>
      <c r="N482" s="10" t="n"/>
      <c r="O482" s="11" t="n"/>
      <c r="P482" s="11" t="n"/>
      <c r="Q482" s="12" t="n"/>
      <c r="R482" s="12" t="n"/>
      <c r="S482" s="10" t="n"/>
      <c r="T482" s="12">
        <f>IF(OR(Q482="",S482="",S482=0),"",ROUND((Q482-N(R482))/S482,2))</f>
        <v/>
      </c>
      <c r="U482" s="10">
        <f>IF(P482="","",IF(P482&gt;IF(AG482&lt;&gt;"",MIN(AG482,Instrucciones!$B$4),Instrucciones!$B$4),0,DATEDIF(P482,IF(AG482&lt;&gt;"",MIN(AG482,Instrucciones!$B$4),Instrucciones!$B$4),"m")))</f>
        <v/>
      </c>
      <c r="V482" s="12">
        <f>IF(OR(T482="",U482=""),"",MIN(Q482-N(R482),T482*MIN(U482,S482)))</f>
        <v/>
      </c>
      <c r="W482" s="12">
        <f>IF(V482="","",Q482-V482)</f>
        <v/>
      </c>
      <c r="X482" s="12" t="n"/>
      <c r="Y482" s="13" t="n"/>
      <c r="Z482" s="12">
        <f>IF(OR(X482="",Y482=""),"",ROUND(X482*Y482,2))</f>
        <v/>
      </c>
      <c r="AA482" s="12">
        <f>IF(OR(Z482="",U482=""),"",MIN(X482,ROUND(Z482/12*U482,2)))</f>
        <v/>
      </c>
      <c r="AB482" s="12">
        <f>IF(AA482="","",X482-AA482)</f>
        <v/>
      </c>
      <c r="AC482" s="10" t="n"/>
      <c r="AD482" s="10" t="n"/>
      <c r="AE482" s="10" t="n"/>
      <c r="AF482" s="10" t="n"/>
      <c r="AG482" s="11" t="n"/>
      <c r="AH482" s="10" t="n"/>
      <c r="AI482" s="10" t="n"/>
      <c r="AJ482" s="10" t="n"/>
      <c r="AK482" s="10" t="n"/>
    </row>
    <row r="483">
      <c r="A483" s="10" t="n"/>
      <c r="B483" s="10" t="n"/>
      <c r="C483" s="10" t="n"/>
      <c r="D483" s="10" t="n"/>
      <c r="E483" s="10" t="n"/>
      <c r="F483" s="10" t="n"/>
      <c r="G483" s="10" t="n"/>
      <c r="H483" s="10" t="n"/>
      <c r="I483" s="10" t="n"/>
      <c r="J483" s="10" t="n"/>
      <c r="K483" s="10" t="n"/>
      <c r="L483" s="10" t="n"/>
      <c r="M483" s="10" t="n"/>
      <c r="N483" s="10" t="n"/>
      <c r="O483" s="11" t="n"/>
      <c r="P483" s="11" t="n"/>
      <c r="Q483" s="12" t="n"/>
      <c r="R483" s="12" t="n"/>
      <c r="S483" s="10" t="n"/>
      <c r="T483" s="12">
        <f>IF(OR(Q483="",S483="",S483=0),"",ROUND((Q483-N(R483))/S483,2))</f>
        <v/>
      </c>
      <c r="U483" s="10">
        <f>IF(P483="","",IF(P483&gt;IF(AG483&lt;&gt;"",MIN(AG483,Instrucciones!$B$4),Instrucciones!$B$4),0,DATEDIF(P483,IF(AG483&lt;&gt;"",MIN(AG483,Instrucciones!$B$4),Instrucciones!$B$4),"m")))</f>
        <v/>
      </c>
      <c r="V483" s="12">
        <f>IF(OR(T483="",U483=""),"",MIN(Q483-N(R483),T483*MIN(U483,S483)))</f>
        <v/>
      </c>
      <c r="W483" s="12">
        <f>IF(V483="","",Q483-V483)</f>
        <v/>
      </c>
      <c r="X483" s="12" t="n"/>
      <c r="Y483" s="13" t="n"/>
      <c r="Z483" s="12">
        <f>IF(OR(X483="",Y483=""),"",ROUND(X483*Y483,2))</f>
        <v/>
      </c>
      <c r="AA483" s="12">
        <f>IF(OR(Z483="",U483=""),"",MIN(X483,ROUND(Z483/12*U483,2)))</f>
        <v/>
      </c>
      <c r="AB483" s="12">
        <f>IF(AA483="","",X483-AA483)</f>
        <v/>
      </c>
      <c r="AC483" s="10" t="n"/>
      <c r="AD483" s="10" t="n"/>
      <c r="AE483" s="10" t="n"/>
      <c r="AF483" s="10" t="n"/>
      <c r="AG483" s="11" t="n"/>
      <c r="AH483" s="10" t="n"/>
      <c r="AI483" s="10" t="n"/>
      <c r="AJ483" s="10" t="n"/>
      <c r="AK483" s="10" t="n"/>
    </row>
    <row r="484">
      <c r="A484" s="10" t="n"/>
      <c r="B484" s="10" t="n"/>
      <c r="C484" s="10" t="n"/>
      <c r="D484" s="10" t="n"/>
      <c r="E484" s="10" t="n"/>
      <c r="F484" s="10" t="n"/>
      <c r="G484" s="10" t="n"/>
      <c r="H484" s="10" t="n"/>
      <c r="I484" s="10" t="n"/>
      <c r="J484" s="10" t="n"/>
      <c r="K484" s="10" t="n"/>
      <c r="L484" s="10" t="n"/>
      <c r="M484" s="10" t="n"/>
      <c r="N484" s="10" t="n"/>
      <c r="O484" s="11" t="n"/>
      <c r="P484" s="11" t="n"/>
      <c r="Q484" s="12" t="n"/>
      <c r="R484" s="12" t="n"/>
      <c r="S484" s="10" t="n"/>
      <c r="T484" s="12">
        <f>IF(OR(Q484="",S484="",S484=0),"",ROUND((Q484-N(R484))/S484,2))</f>
        <v/>
      </c>
      <c r="U484" s="10">
        <f>IF(P484="","",IF(P484&gt;IF(AG484&lt;&gt;"",MIN(AG484,Instrucciones!$B$4),Instrucciones!$B$4),0,DATEDIF(P484,IF(AG484&lt;&gt;"",MIN(AG484,Instrucciones!$B$4),Instrucciones!$B$4),"m")))</f>
        <v/>
      </c>
      <c r="V484" s="12">
        <f>IF(OR(T484="",U484=""),"",MIN(Q484-N(R484),T484*MIN(U484,S484)))</f>
        <v/>
      </c>
      <c r="W484" s="12">
        <f>IF(V484="","",Q484-V484)</f>
        <v/>
      </c>
      <c r="X484" s="12" t="n"/>
      <c r="Y484" s="13" t="n"/>
      <c r="Z484" s="12">
        <f>IF(OR(X484="",Y484=""),"",ROUND(X484*Y484,2))</f>
        <v/>
      </c>
      <c r="AA484" s="12">
        <f>IF(OR(Z484="",U484=""),"",MIN(X484,ROUND(Z484/12*U484,2)))</f>
        <v/>
      </c>
      <c r="AB484" s="12">
        <f>IF(AA484="","",X484-AA484)</f>
        <v/>
      </c>
      <c r="AC484" s="10" t="n"/>
      <c r="AD484" s="10" t="n"/>
      <c r="AE484" s="10" t="n"/>
      <c r="AF484" s="10" t="n"/>
      <c r="AG484" s="11" t="n"/>
      <c r="AH484" s="10" t="n"/>
      <c r="AI484" s="10" t="n"/>
      <c r="AJ484" s="10" t="n"/>
      <c r="AK484" s="10" t="n"/>
    </row>
    <row r="485">
      <c r="A485" s="10" t="n"/>
      <c r="B485" s="10" t="n"/>
      <c r="C485" s="10" t="n"/>
      <c r="D485" s="10" t="n"/>
      <c r="E485" s="10" t="n"/>
      <c r="F485" s="10" t="n"/>
      <c r="G485" s="10" t="n"/>
      <c r="H485" s="10" t="n"/>
      <c r="I485" s="10" t="n"/>
      <c r="J485" s="10" t="n"/>
      <c r="K485" s="10" t="n"/>
      <c r="L485" s="10" t="n"/>
      <c r="M485" s="10" t="n"/>
      <c r="N485" s="10" t="n"/>
      <c r="O485" s="11" t="n"/>
      <c r="P485" s="11" t="n"/>
      <c r="Q485" s="12" t="n"/>
      <c r="R485" s="12" t="n"/>
      <c r="S485" s="10" t="n"/>
      <c r="T485" s="12">
        <f>IF(OR(Q485="",S485="",S485=0),"",ROUND((Q485-N(R485))/S485,2))</f>
        <v/>
      </c>
      <c r="U485" s="10">
        <f>IF(P485="","",IF(P485&gt;IF(AG485&lt;&gt;"",MIN(AG485,Instrucciones!$B$4),Instrucciones!$B$4),0,DATEDIF(P485,IF(AG485&lt;&gt;"",MIN(AG485,Instrucciones!$B$4),Instrucciones!$B$4),"m")))</f>
        <v/>
      </c>
      <c r="V485" s="12">
        <f>IF(OR(T485="",U485=""),"",MIN(Q485-N(R485),T485*MIN(U485,S485)))</f>
        <v/>
      </c>
      <c r="W485" s="12">
        <f>IF(V485="","",Q485-V485)</f>
        <v/>
      </c>
      <c r="X485" s="12" t="n"/>
      <c r="Y485" s="13" t="n"/>
      <c r="Z485" s="12">
        <f>IF(OR(X485="",Y485=""),"",ROUND(X485*Y485,2))</f>
        <v/>
      </c>
      <c r="AA485" s="12">
        <f>IF(OR(Z485="",U485=""),"",MIN(X485,ROUND(Z485/12*U485,2)))</f>
        <v/>
      </c>
      <c r="AB485" s="12">
        <f>IF(AA485="","",X485-AA485)</f>
        <v/>
      </c>
      <c r="AC485" s="10" t="n"/>
      <c r="AD485" s="10" t="n"/>
      <c r="AE485" s="10" t="n"/>
      <c r="AF485" s="10" t="n"/>
      <c r="AG485" s="11" t="n"/>
      <c r="AH485" s="10" t="n"/>
      <c r="AI485" s="10" t="n"/>
      <c r="AJ485" s="10" t="n"/>
      <c r="AK485" s="10" t="n"/>
    </row>
    <row r="486">
      <c r="A486" s="10" t="n"/>
      <c r="B486" s="10" t="n"/>
      <c r="C486" s="10" t="n"/>
      <c r="D486" s="10" t="n"/>
      <c r="E486" s="10" t="n"/>
      <c r="F486" s="10" t="n"/>
      <c r="G486" s="10" t="n"/>
      <c r="H486" s="10" t="n"/>
      <c r="I486" s="10" t="n"/>
      <c r="J486" s="10" t="n"/>
      <c r="K486" s="10" t="n"/>
      <c r="L486" s="10" t="n"/>
      <c r="M486" s="10" t="n"/>
      <c r="N486" s="10" t="n"/>
      <c r="O486" s="11" t="n"/>
      <c r="P486" s="11" t="n"/>
      <c r="Q486" s="12" t="n"/>
      <c r="R486" s="12" t="n"/>
      <c r="S486" s="10" t="n"/>
      <c r="T486" s="12">
        <f>IF(OR(Q486="",S486="",S486=0),"",ROUND((Q486-N(R486))/S486,2))</f>
        <v/>
      </c>
      <c r="U486" s="10">
        <f>IF(P486="","",IF(P486&gt;IF(AG486&lt;&gt;"",MIN(AG486,Instrucciones!$B$4),Instrucciones!$B$4),0,DATEDIF(P486,IF(AG486&lt;&gt;"",MIN(AG486,Instrucciones!$B$4),Instrucciones!$B$4),"m")))</f>
        <v/>
      </c>
      <c r="V486" s="12">
        <f>IF(OR(T486="",U486=""),"",MIN(Q486-N(R486),T486*MIN(U486,S486)))</f>
        <v/>
      </c>
      <c r="W486" s="12">
        <f>IF(V486="","",Q486-V486)</f>
        <v/>
      </c>
      <c r="X486" s="12" t="n"/>
      <c r="Y486" s="13" t="n"/>
      <c r="Z486" s="12">
        <f>IF(OR(X486="",Y486=""),"",ROUND(X486*Y486,2))</f>
        <v/>
      </c>
      <c r="AA486" s="12">
        <f>IF(OR(Z486="",U486=""),"",MIN(X486,ROUND(Z486/12*U486,2)))</f>
        <v/>
      </c>
      <c r="AB486" s="12">
        <f>IF(AA486="","",X486-AA486)</f>
        <v/>
      </c>
      <c r="AC486" s="10" t="n"/>
      <c r="AD486" s="10" t="n"/>
      <c r="AE486" s="10" t="n"/>
      <c r="AF486" s="10" t="n"/>
      <c r="AG486" s="11" t="n"/>
      <c r="AH486" s="10" t="n"/>
      <c r="AI486" s="10" t="n"/>
      <c r="AJ486" s="10" t="n"/>
      <c r="AK486" s="10" t="n"/>
    </row>
    <row r="487">
      <c r="A487" s="10" t="n"/>
      <c r="B487" s="10" t="n"/>
      <c r="C487" s="10" t="n"/>
      <c r="D487" s="10" t="n"/>
      <c r="E487" s="10" t="n"/>
      <c r="F487" s="10" t="n"/>
      <c r="G487" s="10" t="n"/>
      <c r="H487" s="10" t="n"/>
      <c r="I487" s="10" t="n"/>
      <c r="J487" s="10" t="n"/>
      <c r="K487" s="10" t="n"/>
      <c r="L487" s="10" t="n"/>
      <c r="M487" s="10" t="n"/>
      <c r="N487" s="10" t="n"/>
      <c r="O487" s="11" t="n"/>
      <c r="P487" s="11" t="n"/>
      <c r="Q487" s="12" t="n"/>
      <c r="R487" s="12" t="n"/>
      <c r="S487" s="10" t="n"/>
      <c r="T487" s="12">
        <f>IF(OR(Q487="",S487="",S487=0),"",ROUND((Q487-N(R487))/S487,2))</f>
        <v/>
      </c>
      <c r="U487" s="10">
        <f>IF(P487="","",IF(P487&gt;IF(AG487&lt;&gt;"",MIN(AG487,Instrucciones!$B$4),Instrucciones!$B$4),0,DATEDIF(P487,IF(AG487&lt;&gt;"",MIN(AG487,Instrucciones!$B$4),Instrucciones!$B$4),"m")))</f>
        <v/>
      </c>
      <c r="V487" s="12">
        <f>IF(OR(T487="",U487=""),"",MIN(Q487-N(R487),T487*MIN(U487,S487)))</f>
        <v/>
      </c>
      <c r="W487" s="12">
        <f>IF(V487="","",Q487-V487)</f>
        <v/>
      </c>
      <c r="X487" s="12" t="n"/>
      <c r="Y487" s="13" t="n"/>
      <c r="Z487" s="12">
        <f>IF(OR(X487="",Y487=""),"",ROUND(X487*Y487,2))</f>
        <v/>
      </c>
      <c r="AA487" s="12">
        <f>IF(OR(Z487="",U487=""),"",MIN(X487,ROUND(Z487/12*U487,2)))</f>
        <v/>
      </c>
      <c r="AB487" s="12">
        <f>IF(AA487="","",X487-AA487)</f>
        <v/>
      </c>
      <c r="AC487" s="10" t="n"/>
      <c r="AD487" s="10" t="n"/>
      <c r="AE487" s="10" t="n"/>
      <c r="AF487" s="10" t="n"/>
      <c r="AG487" s="11" t="n"/>
      <c r="AH487" s="10" t="n"/>
      <c r="AI487" s="10" t="n"/>
      <c r="AJ487" s="10" t="n"/>
      <c r="AK487" s="10" t="n"/>
    </row>
    <row r="488">
      <c r="A488" s="10" t="n"/>
      <c r="B488" s="10" t="n"/>
      <c r="C488" s="10" t="n"/>
      <c r="D488" s="10" t="n"/>
      <c r="E488" s="10" t="n"/>
      <c r="F488" s="10" t="n"/>
      <c r="G488" s="10" t="n"/>
      <c r="H488" s="10" t="n"/>
      <c r="I488" s="10" t="n"/>
      <c r="J488" s="10" t="n"/>
      <c r="K488" s="10" t="n"/>
      <c r="L488" s="10" t="n"/>
      <c r="M488" s="10" t="n"/>
      <c r="N488" s="10" t="n"/>
      <c r="O488" s="11" t="n"/>
      <c r="P488" s="11" t="n"/>
      <c r="Q488" s="12" t="n"/>
      <c r="R488" s="12" t="n"/>
      <c r="S488" s="10" t="n"/>
      <c r="T488" s="12">
        <f>IF(OR(Q488="",S488="",S488=0),"",ROUND((Q488-N(R488))/S488,2))</f>
        <v/>
      </c>
      <c r="U488" s="10">
        <f>IF(P488="","",IF(P488&gt;IF(AG488&lt;&gt;"",MIN(AG488,Instrucciones!$B$4),Instrucciones!$B$4),0,DATEDIF(P488,IF(AG488&lt;&gt;"",MIN(AG488,Instrucciones!$B$4),Instrucciones!$B$4),"m")))</f>
        <v/>
      </c>
      <c r="V488" s="12">
        <f>IF(OR(T488="",U488=""),"",MIN(Q488-N(R488),T488*MIN(U488,S488)))</f>
        <v/>
      </c>
      <c r="W488" s="12">
        <f>IF(V488="","",Q488-V488)</f>
        <v/>
      </c>
      <c r="X488" s="12" t="n"/>
      <c r="Y488" s="13" t="n"/>
      <c r="Z488" s="12">
        <f>IF(OR(X488="",Y488=""),"",ROUND(X488*Y488,2))</f>
        <v/>
      </c>
      <c r="AA488" s="12">
        <f>IF(OR(Z488="",U488=""),"",MIN(X488,ROUND(Z488/12*U488,2)))</f>
        <v/>
      </c>
      <c r="AB488" s="12">
        <f>IF(AA488="","",X488-AA488)</f>
        <v/>
      </c>
      <c r="AC488" s="10" t="n"/>
      <c r="AD488" s="10" t="n"/>
      <c r="AE488" s="10" t="n"/>
      <c r="AF488" s="10" t="n"/>
      <c r="AG488" s="11" t="n"/>
      <c r="AH488" s="10" t="n"/>
      <c r="AI488" s="10" t="n"/>
      <c r="AJ488" s="10" t="n"/>
      <c r="AK488" s="10" t="n"/>
    </row>
    <row r="489">
      <c r="A489" s="10" t="n"/>
      <c r="B489" s="10" t="n"/>
      <c r="C489" s="10" t="n"/>
      <c r="D489" s="10" t="n"/>
      <c r="E489" s="10" t="n"/>
      <c r="F489" s="10" t="n"/>
      <c r="G489" s="10" t="n"/>
      <c r="H489" s="10" t="n"/>
      <c r="I489" s="10" t="n"/>
      <c r="J489" s="10" t="n"/>
      <c r="K489" s="10" t="n"/>
      <c r="L489" s="10" t="n"/>
      <c r="M489" s="10" t="n"/>
      <c r="N489" s="10" t="n"/>
      <c r="O489" s="11" t="n"/>
      <c r="P489" s="11" t="n"/>
      <c r="Q489" s="12" t="n"/>
      <c r="R489" s="12" t="n"/>
      <c r="S489" s="10" t="n"/>
      <c r="T489" s="12">
        <f>IF(OR(Q489="",S489="",S489=0),"",ROUND((Q489-N(R489))/S489,2))</f>
        <v/>
      </c>
      <c r="U489" s="10">
        <f>IF(P489="","",IF(P489&gt;IF(AG489&lt;&gt;"",MIN(AG489,Instrucciones!$B$4),Instrucciones!$B$4),0,DATEDIF(P489,IF(AG489&lt;&gt;"",MIN(AG489,Instrucciones!$B$4),Instrucciones!$B$4),"m")))</f>
        <v/>
      </c>
      <c r="V489" s="12">
        <f>IF(OR(T489="",U489=""),"",MIN(Q489-N(R489),T489*MIN(U489,S489)))</f>
        <v/>
      </c>
      <c r="W489" s="12">
        <f>IF(V489="","",Q489-V489)</f>
        <v/>
      </c>
      <c r="X489" s="12" t="n"/>
      <c r="Y489" s="13" t="n"/>
      <c r="Z489" s="12">
        <f>IF(OR(X489="",Y489=""),"",ROUND(X489*Y489,2))</f>
        <v/>
      </c>
      <c r="AA489" s="12">
        <f>IF(OR(Z489="",U489=""),"",MIN(X489,ROUND(Z489/12*U489,2)))</f>
        <v/>
      </c>
      <c r="AB489" s="12">
        <f>IF(AA489="","",X489-AA489)</f>
        <v/>
      </c>
      <c r="AC489" s="10" t="n"/>
      <c r="AD489" s="10" t="n"/>
      <c r="AE489" s="10" t="n"/>
      <c r="AF489" s="10" t="n"/>
      <c r="AG489" s="11" t="n"/>
      <c r="AH489" s="10" t="n"/>
      <c r="AI489" s="10" t="n"/>
      <c r="AJ489" s="10" t="n"/>
      <c r="AK489" s="10" t="n"/>
    </row>
    <row r="490">
      <c r="A490" s="10" t="n"/>
      <c r="B490" s="10" t="n"/>
      <c r="C490" s="10" t="n"/>
      <c r="D490" s="10" t="n"/>
      <c r="E490" s="10" t="n"/>
      <c r="F490" s="10" t="n"/>
      <c r="G490" s="10" t="n"/>
      <c r="H490" s="10" t="n"/>
      <c r="I490" s="10" t="n"/>
      <c r="J490" s="10" t="n"/>
      <c r="K490" s="10" t="n"/>
      <c r="L490" s="10" t="n"/>
      <c r="M490" s="10" t="n"/>
      <c r="N490" s="10" t="n"/>
      <c r="O490" s="11" t="n"/>
      <c r="P490" s="11" t="n"/>
      <c r="Q490" s="12" t="n"/>
      <c r="R490" s="12" t="n"/>
      <c r="S490" s="10" t="n"/>
      <c r="T490" s="12">
        <f>IF(OR(Q490="",S490="",S490=0),"",ROUND((Q490-N(R490))/S490,2))</f>
        <v/>
      </c>
      <c r="U490" s="10">
        <f>IF(P490="","",IF(P490&gt;IF(AG490&lt;&gt;"",MIN(AG490,Instrucciones!$B$4),Instrucciones!$B$4),0,DATEDIF(P490,IF(AG490&lt;&gt;"",MIN(AG490,Instrucciones!$B$4),Instrucciones!$B$4),"m")))</f>
        <v/>
      </c>
      <c r="V490" s="12">
        <f>IF(OR(T490="",U490=""),"",MIN(Q490-N(R490),T490*MIN(U490,S490)))</f>
        <v/>
      </c>
      <c r="W490" s="12">
        <f>IF(V490="","",Q490-V490)</f>
        <v/>
      </c>
      <c r="X490" s="12" t="n"/>
      <c r="Y490" s="13" t="n"/>
      <c r="Z490" s="12">
        <f>IF(OR(X490="",Y490=""),"",ROUND(X490*Y490,2))</f>
        <v/>
      </c>
      <c r="AA490" s="12">
        <f>IF(OR(Z490="",U490=""),"",MIN(X490,ROUND(Z490/12*U490,2)))</f>
        <v/>
      </c>
      <c r="AB490" s="12">
        <f>IF(AA490="","",X490-AA490)</f>
        <v/>
      </c>
      <c r="AC490" s="10" t="n"/>
      <c r="AD490" s="10" t="n"/>
      <c r="AE490" s="10" t="n"/>
      <c r="AF490" s="10" t="n"/>
      <c r="AG490" s="11" t="n"/>
      <c r="AH490" s="10" t="n"/>
      <c r="AI490" s="10" t="n"/>
      <c r="AJ490" s="10" t="n"/>
      <c r="AK490" s="10" t="n"/>
    </row>
    <row r="491">
      <c r="A491" s="10" t="n"/>
      <c r="B491" s="10" t="n"/>
      <c r="C491" s="10" t="n"/>
      <c r="D491" s="10" t="n"/>
      <c r="E491" s="10" t="n"/>
      <c r="F491" s="10" t="n"/>
      <c r="G491" s="10" t="n"/>
      <c r="H491" s="10" t="n"/>
      <c r="I491" s="10" t="n"/>
      <c r="J491" s="10" t="n"/>
      <c r="K491" s="10" t="n"/>
      <c r="L491" s="10" t="n"/>
      <c r="M491" s="10" t="n"/>
      <c r="N491" s="10" t="n"/>
      <c r="O491" s="11" t="n"/>
      <c r="P491" s="11" t="n"/>
      <c r="Q491" s="12" t="n"/>
      <c r="R491" s="12" t="n"/>
      <c r="S491" s="10" t="n"/>
      <c r="T491" s="12">
        <f>IF(OR(Q491="",S491="",S491=0),"",ROUND((Q491-N(R491))/S491,2))</f>
        <v/>
      </c>
      <c r="U491" s="10">
        <f>IF(P491="","",IF(P491&gt;IF(AG491&lt;&gt;"",MIN(AG491,Instrucciones!$B$4),Instrucciones!$B$4),0,DATEDIF(P491,IF(AG491&lt;&gt;"",MIN(AG491,Instrucciones!$B$4),Instrucciones!$B$4),"m")))</f>
        <v/>
      </c>
      <c r="V491" s="12">
        <f>IF(OR(T491="",U491=""),"",MIN(Q491-N(R491),T491*MIN(U491,S491)))</f>
        <v/>
      </c>
      <c r="W491" s="12">
        <f>IF(V491="","",Q491-V491)</f>
        <v/>
      </c>
      <c r="X491" s="12" t="n"/>
      <c r="Y491" s="13" t="n"/>
      <c r="Z491" s="12">
        <f>IF(OR(X491="",Y491=""),"",ROUND(X491*Y491,2))</f>
        <v/>
      </c>
      <c r="AA491" s="12">
        <f>IF(OR(Z491="",U491=""),"",MIN(X491,ROUND(Z491/12*U491,2)))</f>
        <v/>
      </c>
      <c r="AB491" s="12">
        <f>IF(AA491="","",X491-AA491)</f>
        <v/>
      </c>
      <c r="AC491" s="10" t="n"/>
      <c r="AD491" s="10" t="n"/>
      <c r="AE491" s="10" t="n"/>
      <c r="AF491" s="10" t="n"/>
      <c r="AG491" s="11" t="n"/>
      <c r="AH491" s="10" t="n"/>
      <c r="AI491" s="10" t="n"/>
      <c r="AJ491" s="10" t="n"/>
      <c r="AK491" s="10" t="n"/>
    </row>
    <row r="492">
      <c r="A492" s="10" t="n"/>
      <c r="B492" s="10" t="n"/>
      <c r="C492" s="10" t="n"/>
      <c r="D492" s="10" t="n"/>
      <c r="E492" s="10" t="n"/>
      <c r="F492" s="10" t="n"/>
      <c r="G492" s="10" t="n"/>
      <c r="H492" s="10" t="n"/>
      <c r="I492" s="10" t="n"/>
      <c r="J492" s="10" t="n"/>
      <c r="K492" s="10" t="n"/>
      <c r="L492" s="10" t="n"/>
      <c r="M492" s="10" t="n"/>
      <c r="N492" s="10" t="n"/>
      <c r="O492" s="11" t="n"/>
      <c r="P492" s="11" t="n"/>
      <c r="Q492" s="12" t="n"/>
      <c r="R492" s="12" t="n"/>
      <c r="S492" s="10" t="n"/>
      <c r="T492" s="12">
        <f>IF(OR(Q492="",S492="",S492=0),"",ROUND((Q492-N(R492))/S492,2))</f>
        <v/>
      </c>
      <c r="U492" s="10">
        <f>IF(P492="","",IF(P492&gt;IF(AG492&lt;&gt;"",MIN(AG492,Instrucciones!$B$4),Instrucciones!$B$4),0,DATEDIF(P492,IF(AG492&lt;&gt;"",MIN(AG492,Instrucciones!$B$4),Instrucciones!$B$4),"m")))</f>
        <v/>
      </c>
      <c r="V492" s="12">
        <f>IF(OR(T492="",U492=""),"",MIN(Q492-N(R492),T492*MIN(U492,S492)))</f>
        <v/>
      </c>
      <c r="W492" s="12">
        <f>IF(V492="","",Q492-V492)</f>
        <v/>
      </c>
      <c r="X492" s="12" t="n"/>
      <c r="Y492" s="13" t="n"/>
      <c r="Z492" s="12">
        <f>IF(OR(X492="",Y492=""),"",ROUND(X492*Y492,2))</f>
        <v/>
      </c>
      <c r="AA492" s="12">
        <f>IF(OR(Z492="",U492=""),"",MIN(X492,ROUND(Z492/12*U492,2)))</f>
        <v/>
      </c>
      <c r="AB492" s="12">
        <f>IF(AA492="","",X492-AA492)</f>
        <v/>
      </c>
      <c r="AC492" s="10" t="n"/>
      <c r="AD492" s="10" t="n"/>
      <c r="AE492" s="10" t="n"/>
      <c r="AF492" s="10" t="n"/>
      <c r="AG492" s="11" t="n"/>
      <c r="AH492" s="10" t="n"/>
      <c r="AI492" s="10" t="n"/>
      <c r="AJ492" s="10" t="n"/>
      <c r="AK492" s="10" t="n"/>
    </row>
    <row r="493">
      <c r="A493" s="10" t="n"/>
      <c r="B493" s="10" t="n"/>
      <c r="C493" s="10" t="n"/>
      <c r="D493" s="10" t="n"/>
      <c r="E493" s="10" t="n"/>
      <c r="F493" s="10" t="n"/>
      <c r="G493" s="10" t="n"/>
      <c r="H493" s="10" t="n"/>
      <c r="I493" s="10" t="n"/>
      <c r="J493" s="10" t="n"/>
      <c r="K493" s="10" t="n"/>
      <c r="L493" s="10" t="n"/>
      <c r="M493" s="10" t="n"/>
      <c r="N493" s="10" t="n"/>
      <c r="O493" s="11" t="n"/>
      <c r="P493" s="11" t="n"/>
      <c r="Q493" s="12" t="n"/>
      <c r="R493" s="12" t="n"/>
      <c r="S493" s="10" t="n"/>
      <c r="T493" s="12">
        <f>IF(OR(Q493="",S493="",S493=0),"",ROUND((Q493-N(R493))/S493,2))</f>
        <v/>
      </c>
      <c r="U493" s="10">
        <f>IF(P493="","",IF(P493&gt;IF(AG493&lt;&gt;"",MIN(AG493,Instrucciones!$B$4),Instrucciones!$B$4),0,DATEDIF(P493,IF(AG493&lt;&gt;"",MIN(AG493,Instrucciones!$B$4),Instrucciones!$B$4),"m")))</f>
        <v/>
      </c>
      <c r="V493" s="12">
        <f>IF(OR(T493="",U493=""),"",MIN(Q493-N(R493),T493*MIN(U493,S493)))</f>
        <v/>
      </c>
      <c r="W493" s="12">
        <f>IF(V493="","",Q493-V493)</f>
        <v/>
      </c>
      <c r="X493" s="12" t="n"/>
      <c r="Y493" s="13" t="n"/>
      <c r="Z493" s="12">
        <f>IF(OR(X493="",Y493=""),"",ROUND(X493*Y493,2))</f>
        <v/>
      </c>
      <c r="AA493" s="12">
        <f>IF(OR(Z493="",U493=""),"",MIN(X493,ROUND(Z493/12*U493,2)))</f>
        <v/>
      </c>
      <c r="AB493" s="12">
        <f>IF(AA493="","",X493-AA493)</f>
        <v/>
      </c>
      <c r="AC493" s="10" t="n"/>
      <c r="AD493" s="10" t="n"/>
      <c r="AE493" s="10" t="n"/>
      <c r="AF493" s="10" t="n"/>
      <c r="AG493" s="11" t="n"/>
      <c r="AH493" s="10" t="n"/>
      <c r="AI493" s="10" t="n"/>
      <c r="AJ493" s="10" t="n"/>
      <c r="AK493" s="10" t="n"/>
    </row>
    <row r="494">
      <c r="A494" s="10" t="n"/>
      <c r="B494" s="10" t="n"/>
      <c r="C494" s="10" t="n"/>
      <c r="D494" s="10" t="n"/>
      <c r="E494" s="10" t="n"/>
      <c r="F494" s="10" t="n"/>
      <c r="G494" s="10" t="n"/>
      <c r="H494" s="10" t="n"/>
      <c r="I494" s="10" t="n"/>
      <c r="J494" s="10" t="n"/>
      <c r="K494" s="10" t="n"/>
      <c r="L494" s="10" t="n"/>
      <c r="M494" s="10" t="n"/>
      <c r="N494" s="10" t="n"/>
      <c r="O494" s="11" t="n"/>
      <c r="P494" s="11" t="n"/>
      <c r="Q494" s="12" t="n"/>
      <c r="R494" s="12" t="n"/>
      <c r="S494" s="10" t="n"/>
      <c r="T494" s="12">
        <f>IF(OR(Q494="",S494="",S494=0),"",ROUND((Q494-N(R494))/S494,2))</f>
        <v/>
      </c>
      <c r="U494" s="10">
        <f>IF(P494="","",IF(P494&gt;IF(AG494&lt;&gt;"",MIN(AG494,Instrucciones!$B$4),Instrucciones!$B$4),0,DATEDIF(P494,IF(AG494&lt;&gt;"",MIN(AG494,Instrucciones!$B$4),Instrucciones!$B$4),"m")))</f>
        <v/>
      </c>
      <c r="V494" s="12">
        <f>IF(OR(T494="",U494=""),"",MIN(Q494-N(R494),T494*MIN(U494,S494)))</f>
        <v/>
      </c>
      <c r="W494" s="12">
        <f>IF(V494="","",Q494-V494)</f>
        <v/>
      </c>
      <c r="X494" s="12" t="n"/>
      <c r="Y494" s="13" t="n"/>
      <c r="Z494" s="12">
        <f>IF(OR(X494="",Y494=""),"",ROUND(X494*Y494,2))</f>
        <v/>
      </c>
      <c r="AA494" s="12">
        <f>IF(OR(Z494="",U494=""),"",MIN(X494,ROUND(Z494/12*U494,2)))</f>
        <v/>
      </c>
      <c r="AB494" s="12">
        <f>IF(AA494="","",X494-AA494)</f>
        <v/>
      </c>
      <c r="AC494" s="10" t="n"/>
      <c r="AD494" s="10" t="n"/>
      <c r="AE494" s="10" t="n"/>
      <c r="AF494" s="10" t="n"/>
      <c r="AG494" s="11" t="n"/>
      <c r="AH494" s="10" t="n"/>
      <c r="AI494" s="10" t="n"/>
      <c r="AJ494" s="10" t="n"/>
      <c r="AK494" s="10" t="n"/>
    </row>
    <row r="495">
      <c r="A495" s="10" t="n"/>
      <c r="B495" s="10" t="n"/>
      <c r="C495" s="10" t="n"/>
      <c r="D495" s="10" t="n"/>
      <c r="E495" s="10" t="n"/>
      <c r="F495" s="10" t="n"/>
      <c r="G495" s="10" t="n"/>
      <c r="H495" s="10" t="n"/>
      <c r="I495" s="10" t="n"/>
      <c r="J495" s="10" t="n"/>
      <c r="K495" s="10" t="n"/>
      <c r="L495" s="10" t="n"/>
      <c r="M495" s="10" t="n"/>
      <c r="N495" s="10" t="n"/>
      <c r="O495" s="11" t="n"/>
      <c r="P495" s="11" t="n"/>
      <c r="Q495" s="12" t="n"/>
      <c r="R495" s="12" t="n"/>
      <c r="S495" s="10" t="n"/>
      <c r="T495" s="12">
        <f>IF(OR(Q495="",S495="",S495=0),"",ROUND((Q495-N(R495))/S495,2))</f>
        <v/>
      </c>
      <c r="U495" s="10">
        <f>IF(P495="","",IF(P495&gt;IF(AG495&lt;&gt;"",MIN(AG495,Instrucciones!$B$4),Instrucciones!$B$4),0,DATEDIF(P495,IF(AG495&lt;&gt;"",MIN(AG495,Instrucciones!$B$4),Instrucciones!$B$4),"m")))</f>
        <v/>
      </c>
      <c r="V495" s="12">
        <f>IF(OR(T495="",U495=""),"",MIN(Q495-N(R495),T495*MIN(U495,S495)))</f>
        <v/>
      </c>
      <c r="W495" s="12">
        <f>IF(V495="","",Q495-V495)</f>
        <v/>
      </c>
      <c r="X495" s="12" t="n"/>
      <c r="Y495" s="13" t="n"/>
      <c r="Z495" s="12">
        <f>IF(OR(X495="",Y495=""),"",ROUND(X495*Y495,2))</f>
        <v/>
      </c>
      <c r="AA495" s="12">
        <f>IF(OR(Z495="",U495=""),"",MIN(X495,ROUND(Z495/12*U495,2)))</f>
        <v/>
      </c>
      <c r="AB495" s="12">
        <f>IF(AA495="","",X495-AA495)</f>
        <v/>
      </c>
      <c r="AC495" s="10" t="n"/>
      <c r="AD495" s="10" t="n"/>
      <c r="AE495" s="10" t="n"/>
      <c r="AF495" s="10" t="n"/>
      <c r="AG495" s="11" t="n"/>
      <c r="AH495" s="10" t="n"/>
      <c r="AI495" s="10" t="n"/>
      <c r="AJ495" s="10" t="n"/>
      <c r="AK495" s="10" t="n"/>
    </row>
    <row r="496">
      <c r="A496" s="10" t="n"/>
      <c r="B496" s="10" t="n"/>
      <c r="C496" s="10" t="n"/>
      <c r="D496" s="10" t="n"/>
      <c r="E496" s="10" t="n"/>
      <c r="F496" s="10" t="n"/>
      <c r="G496" s="10" t="n"/>
      <c r="H496" s="10" t="n"/>
      <c r="I496" s="10" t="n"/>
      <c r="J496" s="10" t="n"/>
      <c r="K496" s="10" t="n"/>
      <c r="L496" s="10" t="n"/>
      <c r="M496" s="10" t="n"/>
      <c r="N496" s="10" t="n"/>
      <c r="O496" s="11" t="n"/>
      <c r="P496" s="11" t="n"/>
      <c r="Q496" s="12" t="n"/>
      <c r="R496" s="12" t="n"/>
      <c r="S496" s="10" t="n"/>
      <c r="T496" s="12">
        <f>IF(OR(Q496="",S496="",S496=0),"",ROUND((Q496-N(R496))/S496,2))</f>
        <v/>
      </c>
      <c r="U496" s="10">
        <f>IF(P496="","",IF(P496&gt;IF(AG496&lt;&gt;"",MIN(AG496,Instrucciones!$B$4),Instrucciones!$B$4),0,DATEDIF(P496,IF(AG496&lt;&gt;"",MIN(AG496,Instrucciones!$B$4),Instrucciones!$B$4),"m")))</f>
        <v/>
      </c>
      <c r="V496" s="12">
        <f>IF(OR(T496="",U496=""),"",MIN(Q496-N(R496),T496*MIN(U496,S496)))</f>
        <v/>
      </c>
      <c r="W496" s="12">
        <f>IF(V496="","",Q496-V496)</f>
        <v/>
      </c>
      <c r="X496" s="12" t="n"/>
      <c r="Y496" s="13" t="n"/>
      <c r="Z496" s="12">
        <f>IF(OR(X496="",Y496=""),"",ROUND(X496*Y496,2))</f>
        <v/>
      </c>
      <c r="AA496" s="12">
        <f>IF(OR(Z496="",U496=""),"",MIN(X496,ROUND(Z496/12*U496,2)))</f>
        <v/>
      </c>
      <c r="AB496" s="12">
        <f>IF(AA496="","",X496-AA496)</f>
        <v/>
      </c>
      <c r="AC496" s="10" t="n"/>
      <c r="AD496" s="10" t="n"/>
      <c r="AE496" s="10" t="n"/>
      <c r="AF496" s="10" t="n"/>
      <c r="AG496" s="11" t="n"/>
      <c r="AH496" s="10" t="n"/>
      <c r="AI496" s="10" t="n"/>
      <c r="AJ496" s="10" t="n"/>
      <c r="AK496" s="10" t="n"/>
    </row>
    <row r="497">
      <c r="A497" s="10" t="n"/>
      <c r="B497" s="10" t="n"/>
      <c r="C497" s="10" t="n"/>
      <c r="D497" s="10" t="n"/>
      <c r="E497" s="10" t="n"/>
      <c r="F497" s="10" t="n"/>
      <c r="G497" s="10" t="n"/>
      <c r="H497" s="10" t="n"/>
      <c r="I497" s="10" t="n"/>
      <c r="J497" s="10" t="n"/>
      <c r="K497" s="10" t="n"/>
      <c r="L497" s="10" t="n"/>
      <c r="M497" s="10" t="n"/>
      <c r="N497" s="10" t="n"/>
      <c r="O497" s="11" t="n"/>
      <c r="P497" s="11" t="n"/>
      <c r="Q497" s="12" t="n"/>
      <c r="R497" s="12" t="n"/>
      <c r="S497" s="10" t="n"/>
      <c r="T497" s="12">
        <f>IF(OR(Q497="",S497="",S497=0),"",ROUND((Q497-N(R497))/S497,2))</f>
        <v/>
      </c>
      <c r="U497" s="10">
        <f>IF(P497="","",IF(P497&gt;IF(AG497&lt;&gt;"",MIN(AG497,Instrucciones!$B$4),Instrucciones!$B$4),0,DATEDIF(P497,IF(AG497&lt;&gt;"",MIN(AG497,Instrucciones!$B$4),Instrucciones!$B$4),"m")))</f>
        <v/>
      </c>
      <c r="V497" s="12">
        <f>IF(OR(T497="",U497=""),"",MIN(Q497-N(R497),T497*MIN(U497,S497)))</f>
        <v/>
      </c>
      <c r="W497" s="12">
        <f>IF(V497="","",Q497-V497)</f>
        <v/>
      </c>
      <c r="X497" s="12" t="n"/>
      <c r="Y497" s="13" t="n"/>
      <c r="Z497" s="12">
        <f>IF(OR(X497="",Y497=""),"",ROUND(X497*Y497,2))</f>
        <v/>
      </c>
      <c r="AA497" s="12">
        <f>IF(OR(Z497="",U497=""),"",MIN(X497,ROUND(Z497/12*U497,2)))</f>
        <v/>
      </c>
      <c r="AB497" s="12">
        <f>IF(AA497="","",X497-AA497)</f>
        <v/>
      </c>
      <c r="AC497" s="10" t="n"/>
      <c r="AD497" s="10" t="n"/>
      <c r="AE497" s="10" t="n"/>
      <c r="AF497" s="10" t="n"/>
      <c r="AG497" s="11" t="n"/>
      <c r="AH497" s="10" t="n"/>
      <c r="AI497" s="10" t="n"/>
      <c r="AJ497" s="10" t="n"/>
      <c r="AK497" s="10" t="n"/>
    </row>
    <row r="498">
      <c r="A498" s="10" t="n"/>
      <c r="B498" s="10" t="n"/>
      <c r="C498" s="10" t="n"/>
      <c r="D498" s="10" t="n"/>
      <c r="E498" s="10" t="n"/>
      <c r="F498" s="10" t="n"/>
      <c r="G498" s="10" t="n"/>
      <c r="H498" s="10" t="n"/>
      <c r="I498" s="10" t="n"/>
      <c r="J498" s="10" t="n"/>
      <c r="K498" s="10" t="n"/>
      <c r="L498" s="10" t="n"/>
      <c r="M498" s="10" t="n"/>
      <c r="N498" s="10" t="n"/>
      <c r="O498" s="11" t="n"/>
      <c r="P498" s="11" t="n"/>
      <c r="Q498" s="12" t="n"/>
      <c r="R498" s="12" t="n"/>
      <c r="S498" s="10" t="n"/>
      <c r="T498" s="12">
        <f>IF(OR(Q498="",S498="",S498=0),"",ROUND((Q498-N(R498))/S498,2))</f>
        <v/>
      </c>
      <c r="U498" s="10">
        <f>IF(P498="","",IF(P498&gt;IF(AG498&lt;&gt;"",MIN(AG498,Instrucciones!$B$4),Instrucciones!$B$4),0,DATEDIF(P498,IF(AG498&lt;&gt;"",MIN(AG498,Instrucciones!$B$4),Instrucciones!$B$4),"m")))</f>
        <v/>
      </c>
      <c r="V498" s="12">
        <f>IF(OR(T498="",U498=""),"",MIN(Q498-N(R498),T498*MIN(U498,S498)))</f>
        <v/>
      </c>
      <c r="W498" s="12">
        <f>IF(V498="","",Q498-V498)</f>
        <v/>
      </c>
      <c r="X498" s="12" t="n"/>
      <c r="Y498" s="13" t="n"/>
      <c r="Z498" s="12">
        <f>IF(OR(X498="",Y498=""),"",ROUND(X498*Y498,2))</f>
        <v/>
      </c>
      <c r="AA498" s="12">
        <f>IF(OR(Z498="",U498=""),"",MIN(X498,ROUND(Z498/12*U498,2)))</f>
        <v/>
      </c>
      <c r="AB498" s="12">
        <f>IF(AA498="","",X498-AA498)</f>
        <v/>
      </c>
      <c r="AC498" s="10" t="n"/>
      <c r="AD498" s="10" t="n"/>
      <c r="AE498" s="10" t="n"/>
      <c r="AF498" s="10" t="n"/>
      <c r="AG498" s="11" t="n"/>
      <c r="AH498" s="10" t="n"/>
      <c r="AI498" s="10" t="n"/>
      <c r="AJ498" s="10" t="n"/>
      <c r="AK498" s="10" t="n"/>
    </row>
    <row r="499">
      <c r="A499" s="10" t="n"/>
      <c r="B499" s="10" t="n"/>
      <c r="C499" s="10" t="n"/>
      <c r="D499" s="10" t="n"/>
      <c r="E499" s="10" t="n"/>
      <c r="F499" s="10" t="n"/>
      <c r="G499" s="10" t="n"/>
      <c r="H499" s="10" t="n"/>
      <c r="I499" s="10" t="n"/>
      <c r="J499" s="10" t="n"/>
      <c r="K499" s="10" t="n"/>
      <c r="L499" s="10" t="n"/>
      <c r="M499" s="10" t="n"/>
      <c r="N499" s="10" t="n"/>
      <c r="O499" s="11" t="n"/>
      <c r="P499" s="11" t="n"/>
      <c r="Q499" s="12" t="n"/>
      <c r="R499" s="12" t="n"/>
      <c r="S499" s="10" t="n"/>
      <c r="T499" s="12">
        <f>IF(OR(Q499="",S499="",S499=0),"",ROUND((Q499-N(R499))/S499,2))</f>
        <v/>
      </c>
      <c r="U499" s="10">
        <f>IF(P499="","",IF(P499&gt;IF(AG499&lt;&gt;"",MIN(AG499,Instrucciones!$B$4),Instrucciones!$B$4),0,DATEDIF(P499,IF(AG499&lt;&gt;"",MIN(AG499,Instrucciones!$B$4),Instrucciones!$B$4),"m")))</f>
        <v/>
      </c>
      <c r="V499" s="12">
        <f>IF(OR(T499="",U499=""),"",MIN(Q499-N(R499),T499*MIN(U499,S499)))</f>
        <v/>
      </c>
      <c r="W499" s="12">
        <f>IF(V499="","",Q499-V499)</f>
        <v/>
      </c>
      <c r="X499" s="12" t="n"/>
      <c r="Y499" s="13" t="n"/>
      <c r="Z499" s="12">
        <f>IF(OR(X499="",Y499=""),"",ROUND(X499*Y499,2))</f>
        <v/>
      </c>
      <c r="AA499" s="12">
        <f>IF(OR(Z499="",U499=""),"",MIN(X499,ROUND(Z499/12*U499,2)))</f>
        <v/>
      </c>
      <c r="AB499" s="12">
        <f>IF(AA499="","",X499-AA499)</f>
        <v/>
      </c>
      <c r="AC499" s="10" t="n"/>
      <c r="AD499" s="10" t="n"/>
      <c r="AE499" s="10" t="n"/>
      <c r="AF499" s="10" t="n"/>
      <c r="AG499" s="11" t="n"/>
      <c r="AH499" s="10" t="n"/>
      <c r="AI499" s="10" t="n"/>
      <c r="AJ499" s="10" t="n"/>
      <c r="AK499" s="10" t="n"/>
    </row>
    <row r="500">
      <c r="A500" s="10" t="n"/>
      <c r="B500" s="10" t="n"/>
      <c r="C500" s="10" t="n"/>
      <c r="D500" s="10" t="n"/>
      <c r="E500" s="10" t="n"/>
      <c r="F500" s="10" t="n"/>
      <c r="G500" s="10" t="n"/>
      <c r="H500" s="10" t="n"/>
      <c r="I500" s="10" t="n"/>
      <c r="J500" s="10" t="n"/>
      <c r="K500" s="10" t="n"/>
      <c r="L500" s="10" t="n"/>
      <c r="M500" s="10" t="n"/>
      <c r="N500" s="10" t="n"/>
      <c r="O500" s="11" t="n"/>
      <c r="P500" s="11" t="n"/>
      <c r="Q500" s="12" t="n"/>
      <c r="R500" s="12" t="n"/>
      <c r="S500" s="10" t="n"/>
      <c r="T500" s="12">
        <f>IF(OR(Q500="",S500="",S500=0),"",ROUND((Q500-N(R500))/S500,2))</f>
        <v/>
      </c>
      <c r="U500" s="10">
        <f>IF(P500="","",IF(P500&gt;IF(AG500&lt;&gt;"",MIN(AG500,Instrucciones!$B$4),Instrucciones!$B$4),0,DATEDIF(P500,IF(AG500&lt;&gt;"",MIN(AG500,Instrucciones!$B$4),Instrucciones!$B$4),"m")))</f>
        <v/>
      </c>
      <c r="V500" s="12">
        <f>IF(OR(T500="",U500=""),"",MIN(Q500-N(R500),T500*MIN(U500,S500)))</f>
        <v/>
      </c>
      <c r="W500" s="12">
        <f>IF(V500="","",Q500-V500)</f>
        <v/>
      </c>
      <c r="X500" s="12" t="n"/>
      <c r="Y500" s="13" t="n"/>
      <c r="Z500" s="12">
        <f>IF(OR(X500="",Y500=""),"",ROUND(X500*Y500,2))</f>
        <v/>
      </c>
      <c r="AA500" s="12">
        <f>IF(OR(Z500="",U500=""),"",MIN(X500,ROUND(Z500/12*U500,2)))</f>
        <v/>
      </c>
      <c r="AB500" s="12">
        <f>IF(AA500="","",X500-AA500)</f>
        <v/>
      </c>
      <c r="AC500" s="10" t="n"/>
      <c r="AD500" s="10" t="n"/>
      <c r="AE500" s="10" t="n"/>
      <c r="AF500" s="10" t="n"/>
      <c r="AG500" s="11" t="n"/>
      <c r="AH500" s="10" t="n"/>
      <c r="AI500" s="10" t="n"/>
      <c r="AJ500" s="10" t="n"/>
      <c r="AK500" s="10" t="n"/>
    </row>
    <row r="501">
      <c r="A501" s="10" t="n"/>
      <c r="B501" s="10" t="n"/>
      <c r="C501" s="10" t="n"/>
      <c r="D501" s="10" t="n"/>
      <c r="E501" s="10" t="n"/>
      <c r="F501" s="10" t="n"/>
      <c r="G501" s="10" t="n"/>
      <c r="H501" s="10" t="n"/>
      <c r="I501" s="10" t="n"/>
      <c r="J501" s="10" t="n"/>
      <c r="K501" s="10" t="n"/>
      <c r="L501" s="10" t="n"/>
      <c r="M501" s="10" t="n"/>
      <c r="N501" s="10" t="n"/>
      <c r="O501" s="11" t="n"/>
      <c r="P501" s="11" t="n"/>
      <c r="Q501" s="12" t="n"/>
      <c r="R501" s="12" t="n"/>
      <c r="S501" s="10" t="n"/>
      <c r="T501" s="12">
        <f>IF(OR(Q501="",S501="",S501=0),"",ROUND((Q501-N(R501))/S501,2))</f>
        <v/>
      </c>
      <c r="U501" s="10">
        <f>IF(P501="","",IF(P501&gt;IF(AG501&lt;&gt;"",MIN(AG501,Instrucciones!$B$4),Instrucciones!$B$4),0,DATEDIF(P501,IF(AG501&lt;&gt;"",MIN(AG501,Instrucciones!$B$4),Instrucciones!$B$4),"m")))</f>
        <v/>
      </c>
      <c r="V501" s="12">
        <f>IF(OR(T501="",U501=""),"",MIN(Q501-N(R501),T501*MIN(U501,S501)))</f>
        <v/>
      </c>
      <c r="W501" s="12">
        <f>IF(V501="","",Q501-V501)</f>
        <v/>
      </c>
      <c r="X501" s="12" t="n"/>
      <c r="Y501" s="13" t="n"/>
      <c r="Z501" s="12">
        <f>IF(OR(X501="",Y501=""),"",ROUND(X501*Y501,2))</f>
        <v/>
      </c>
      <c r="AA501" s="12">
        <f>IF(OR(Z501="",U501=""),"",MIN(X501,ROUND(Z501/12*U501,2)))</f>
        <v/>
      </c>
      <c r="AB501" s="12">
        <f>IF(AA501="","",X501-AA501)</f>
        <v/>
      </c>
      <c r="AC501" s="10" t="n"/>
      <c r="AD501" s="10" t="n"/>
      <c r="AE501" s="10" t="n"/>
      <c r="AF501" s="10" t="n"/>
      <c r="AG501" s="11" t="n"/>
      <c r="AH501" s="10" t="n"/>
      <c r="AI501" s="10" t="n"/>
      <c r="AJ501" s="10" t="n"/>
      <c r="AK501" s="10" t="n"/>
    </row>
  </sheetData>
  <autoFilter ref="A1:AK501"/>
  <dataValidations count="3">
    <dataValidation sqref="AF2:AF501" showDropDown="0" showInputMessage="0" showErrorMessage="0" allowBlank="1" type="list">
      <formula1>"Activo,Baja,En tránsito,En reparación"</formula1>
    </dataValidation>
    <dataValidation sqref="AH2:AH501" showDropDown="0" showInputMessage="0" showErrorMessage="0" allowBlank="1" type="list">
      <formula1>"Venta,Donación,Desecho o chatarra,Siniestro,Robo o extravío,Devolución,Retorno al extranjero"</formula1>
    </dataValidation>
    <dataValidation sqref="AJ2:AJ501" showDropDown="0" showInputMessage="0" showErrorMessage="0" allowBlank="1" type="list">
      <formula1>"No aplica,Pendiente,Presentado"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O10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6" customWidth="1" min="2" max="2"/>
    <col width="16" customWidth="1" min="3" max="3"/>
    <col width="30" customWidth="1" min="4" max="4"/>
    <col width="20" customWidth="1" min="5" max="5"/>
    <col width="20" customWidth="1" min="6" max="6"/>
    <col width="20" customWidth="1" min="7" max="7"/>
    <col width="20" customWidth="1" min="8" max="8"/>
    <col width="16" customWidth="1" min="9" max="9"/>
    <col width="14" customWidth="1" min="10" max="10"/>
    <col width="38" customWidth="1" min="11" max="11"/>
    <col width="22" customWidth="1" min="12" max="12"/>
    <col width="14" customWidth="1" min="13" max="13"/>
    <col width="18" customWidth="1" min="14" max="14"/>
    <col width="30" customWidth="1" min="15" max="15"/>
  </cols>
  <sheetData>
    <row r="1" ht="40" customHeight="1">
      <c r="A1" s="8" t="inlineStr">
        <is>
          <t>Fecha</t>
        </is>
      </c>
      <c r="B1" s="8" t="inlineStr">
        <is>
          <t>Tipo de movimiento</t>
        </is>
      </c>
      <c r="C1" s="8" t="inlineStr">
        <is>
          <t>No. de activo</t>
        </is>
      </c>
      <c r="D1" s="8" t="inlineStr">
        <is>
          <t>Descripción</t>
        </is>
      </c>
      <c r="E1" s="8" t="inlineStr">
        <is>
          <t>Origen (planta / área)</t>
        </is>
      </c>
      <c r="F1" s="8" t="inlineStr">
        <is>
          <t>Destino (planta / área)</t>
        </is>
      </c>
      <c r="G1" s="8" t="inlineStr">
        <is>
          <t>Responsable que entrega</t>
        </is>
      </c>
      <c r="H1" s="8" t="inlineStr">
        <is>
          <t>Responsable que recibe</t>
        </is>
      </c>
      <c r="I1" s="8" t="inlineStr">
        <is>
          <t>Documento interno (folio)</t>
        </is>
      </c>
      <c r="J1" s="8" t="inlineStr">
        <is>
          <t>Tipo de CFDI</t>
        </is>
      </c>
      <c r="K1" s="8" t="inlineStr">
        <is>
          <t>UUID del CFDI</t>
        </is>
      </c>
      <c r="L1" s="8" t="inlineStr">
        <is>
          <t>Pedimento (si aplica)</t>
        </is>
      </c>
      <c r="M1" s="8" t="inlineStr">
        <is>
          <t>Monto</t>
        </is>
      </c>
      <c r="N1" s="8" t="inlineStr">
        <is>
          <t>Autorizó</t>
        </is>
      </c>
      <c r="O1" s="8" t="inlineStr">
        <is>
          <t>Observaciones</t>
        </is>
      </c>
    </row>
    <row r="2">
      <c r="A2" s="14" t="n"/>
      <c r="M2" s="15" t="n"/>
    </row>
    <row r="3">
      <c r="A3" s="14" t="n"/>
      <c r="M3" s="15" t="n"/>
    </row>
    <row r="4">
      <c r="A4" s="14" t="n"/>
      <c r="M4" s="15" t="n"/>
    </row>
    <row r="5">
      <c r="A5" s="14" t="n"/>
      <c r="M5" s="15" t="n"/>
    </row>
    <row r="6">
      <c r="A6" s="14" t="n"/>
      <c r="M6" s="15" t="n"/>
    </row>
    <row r="7">
      <c r="A7" s="14" t="n"/>
      <c r="M7" s="15" t="n"/>
    </row>
    <row r="8">
      <c r="A8" s="14" t="n"/>
      <c r="M8" s="15" t="n"/>
    </row>
    <row r="9">
      <c r="A9" s="14" t="n"/>
      <c r="M9" s="15" t="n"/>
    </row>
    <row r="10">
      <c r="A10" s="14" t="n"/>
      <c r="M10" s="15" t="n"/>
    </row>
    <row r="11">
      <c r="A11" s="14" t="n"/>
      <c r="M11" s="15" t="n"/>
    </row>
    <row r="12">
      <c r="A12" s="14" t="n"/>
      <c r="M12" s="15" t="n"/>
    </row>
    <row r="13">
      <c r="A13" s="14" t="n"/>
      <c r="M13" s="15" t="n"/>
    </row>
    <row r="14">
      <c r="A14" s="14" t="n"/>
      <c r="M14" s="15" t="n"/>
    </row>
    <row r="15">
      <c r="A15" s="14" t="n"/>
      <c r="M15" s="15" t="n"/>
    </row>
    <row r="16">
      <c r="A16" s="14" t="n"/>
      <c r="M16" s="15" t="n"/>
    </row>
    <row r="17">
      <c r="A17" s="14" t="n"/>
      <c r="M17" s="15" t="n"/>
    </row>
    <row r="18">
      <c r="A18" s="14" t="n"/>
      <c r="M18" s="15" t="n"/>
    </row>
    <row r="19">
      <c r="A19" s="14" t="n"/>
      <c r="M19" s="15" t="n"/>
    </row>
    <row r="20">
      <c r="A20" s="14" t="n"/>
      <c r="M20" s="15" t="n"/>
    </row>
    <row r="21">
      <c r="A21" s="14" t="n"/>
      <c r="M21" s="15" t="n"/>
    </row>
    <row r="22">
      <c r="A22" s="14" t="n"/>
      <c r="M22" s="15" t="n"/>
    </row>
    <row r="23">
      <c r="A23" s="14" t="n"/>
      <c r="M23" s="15" t="n"/>
    </row>
    <row r="24">
      <c r="A24" s="14" t="n"/>
      <c r="M24" s="15" t="n"/>
    </row>
    <row r="25">
      <c r="A25" s="14" t="n"/>
      <c r="M25" s="15" t="n"/>
    </row>
    <row r="26">
      <c r="A26" s="14" t="n"/>
      <c r="M26" s="15" t="n"/>
    </row>
    <row r="27">
      <c r="A27" s="14" t="n"/>
      <c r="M27" s="15" t="n"/>
    </row>
    <row r="28">
      <c r="A28" s="14" t="n"/>
      <c r="M28" s="15" t="n"/>
    </row>
    <row r="29">
      <c r="A29" s="14" t="n"/>
      <c r="M29" s="15" t="n"/>
    </row>
    <row r="30">
      <c r="A30" s="14" t="n"/>
      <c r="M30" s="15" t="n"/>
    </row>
    <row r="31">
      <c r="A31" s="14" t="n"/>
      <c r="M31" s="15" t="n"/>
    </row>
    <row r="32">
      <c r="A32" s="14" t="n"/>
      <c r="M32" s="15" t="n"/>
    </row>
    <row r="33">
      <c r="A33" s="14" t="n"/>
      <c r="M33" s="15" t="n"/>
    </row>
    <row r="34">
      <c r="A34" s="14" t="n"/>
      <c r="M34" s="15" t="n"/>
    </row>
    <row r="35">
      <c r="A35" s="14" t="n"/>
      <c r="M35" s="15" t="n"/>
    </row>
    <row r="36">
      <c r="A36" s="14" t="n"/>
      <c r="M36" s="15" t="n"/>
    </row>
    <row r="37">
      <c r="A37" s="14" t="n"/>
      <c r="M37" s="15" t="n"/>
    </row>
    <row r="38">
      <c r="A38" s="14" t="n"/>
      <c r="M38" s="15" t="n"/>
    </row>
    <row r="39">
      <c r="A39" s="14" t="n"/>
      <c r="M39" s="15" t="n"/>
    </row>
    <row r="40">
      <c r="A40" s="14" t="n"/>
      <c r="M40" s="15" t="n"/>
    </row>
    <row r="41">
      <c r="A41" s="14" t="n"/>
      <c r="M41" s="15" t="n"/>
    </row>
    <row r="42">
      <c r="A42" s="14" t="n"/>
      <c r="M42" s="15" t="n"/>
    </row>
    <row r="43">
      <c r="A43" s="14" t="n"/>
      <c r="M43" s="15" t="n"/>
    </row>
    <row r="44">
      <c r="A44" s="14" t="n"/>
      <c r="M44" s="15" t="n"/>
    </row>
    <row r="45">
      <c r="A45" s="14" t="n"/>
      <c r="M45" s="15" t="n"/>
    </row>
    <row r="46">
      <c r="A46" s="14" t="n"/>
      <c r="M46" s="15" t="n"/>
    </row>
    <row r="47">
      <c r="A47" s="14" t="n"/>
      <c r="M47" s="15" t="n"/>
    </row>
    <row r="48">
      <c r="A48" s="14" t="n"/>
      <c r="M48" s="15" t="n"/>
    </row>
    <row r="49">
      <c r="A49" s="14" t="n"/>
      <c r="M49" s="15" t="n"/>
    </row>
    <row r="50">
      <c r="A50" s="14" t="n"/>
      <c r="M50" s="15" t="n"/>
    </row>
    <row r="51">
      <c r="A51" s="14" t="n"/>
      <c r="M51" s="15" t="n"/>
    </row>
    <row r="52">
      <c r="A52" s="14" t="n"/>
      <c r="M52" s="15" t="n"/>
    </row>
    <row r="53">
      <c r="A53" s="14" t="n"/>
      <c r="M53" s="15" t="n"/>
    </row>
    <row r="54">
      <c r="A54" s="14" t="n"/>
      <c r="M54" s="15" t="n"/>
    </row>
    <row r="55">
      <c r="A55" s="14" t="n"/>
      <c r="M55" s="15" t="n"/>
    </row>
    <row r="56">
      <c r="A56" s="14" t="n"/>
      <c r="M56" s="15" t="n"/>
    </row>
    <row r="57">
      <c r="A57" s="14" t="n"/>
      <c r="M57" s="15" t="n"/>
    </row>
    <row r="58">
      <c r="A58" s="14" t="n"/>
      <c r="M58" s="15" t="n"/>
    </row>
    <row r="59">
      <c r="A59" s="14" t="n"/>
      <c r="M59" s="15" t="n"/>
    </row>
    <row r="60">
      <c r="A60" s="14" t="n"/>
      <c r="M60" s="15" t="n"/>
    </row>
    <row r="61">
      <c r="A61" s="14" t="n"/>
      <c r="M61" s="15" t="n"/>
    </row>
    <row r="62">
      <c r="A62" s="14" t="n"/>
      <c r="M62" s="15" t="n"/>
    </row>
    <row r="63">
      <c r="A63" s="14" t="n"/>
      <c r="M63" s="15" t="n"/>
    </row>
    <row r="64">
      <c r="A64" s="14" t="n"/>
      <c r="M64" s="15" t="n"/>
    </row>
    <row r="65">
      <c r="A65" s="14" t="n"/>
      <c r="M65" s="15" t="n"/>
    </row>
    <row r="66">
      <c r="A66" s="14" t="n"/>
      <c r="M66" s="15" t="n"/>
    </row>
    <row r="67">
      <c r="A67" s="14" t="n"/>
      <c r="M67" s="15" t="n"/>
    </row>
    <row r="68">
      <c r="A68" s="14" t="n"/>
      <c r="M68" s="15" t="n"/>
    </row>
    <row r="69">
      <c r="A69" s="14" t="n"/>
      <c r="M69" s="15" t="n"/>
    </row>
    <row r="70">
      <c r="A70" s="14" t="n"/>
      <c r="M70" s="15" t="n"/>
    </row>
    <row r="71">
      <c r="A71" s="14" t="n"/>
      <c r="M71" s="15" t="n"/>
    </row>
    <row r="72">
      <c r="A72" s="14" t="n"/>
      <c r="M72" s="15" t="n"/>
    </row>
    <row r="73">
      <c r="A73" s="14" t="n"/>
      <c r="M73" s="15" t="n"/>
    </row>
    <row r="74">
      <c r="A74" s="14" t="n"/>
      <c r="M74" s="15" t="n"/>
    </row>
    <row r="75">
      <c r="A75" s="14" t="n"/>
      <c r="M75" s="15" t="n"/>
    </row>
    <row r="76">
      <c r="A76" s="14" t="n"/>
      <c r="M76" s="15" t="n"/>
    </row>
    <row r="77">
      <c r="A77" s="14" t="n"/>
      <c r="M77" s="15" t="n"/>
    </row>
    <row r="78">
      <c r="A78" s="14" t="n"/>
      <c r="M78" s="15" t="n"/>
    </row>
    <row r="79">
      <c r="A79" s="14" t="n"/>
      <c r="M79" s="15" t="n"/>
    </row>
    <row r="80">
      <c r="A80" s="14" t="n"/>
      <c r="M80" s="15" t="n"/>
    </row>
    <row r="81">
      <c r="A81" s="14" t="n"/>
      <c r="M81" s="15" t="n"/>
    </row>
    <row r="82">
      <c r="A82" s="14" t="n"/>
      <c r="M82" s="15" t="n"/>
    </row>
    <row r="83">
      <c r="A83" s="14" t="n"/>
      <c r="M83" s="15" t="n"/>
    </row>
    <row r="84">
      <c r="A84" s="14" t="n"/>
      <c r="M84" s="15" t="n"/>
    </row>
    <row r="85">
      <c r="A85" s="14" t="n"/>
      <c r="M85" s="15" t="n"/>
    </row>
    <row r="86">
      <c r="A86" s="14" t="n"/>
      <c r="M86" s="15" t="n"/>
    </row>
    <row r="87">
      <c r="A87" s="14" t="n"/>
      <c r="M87" s="15" t="n"/>
    </row>
    <row r="88">
      <c r="A88" s="14" t="n"/>
      <c r="M88" s="15" t="n"/>
    </row>
    <row r="89">
      <c r="A89" s="14" t="n"/>
      <c r="M89" s="15" t="n"/>
    </row>
    <row r="90">
      <c r="A90" s="14" t="n"/>
      <c r="M90" s="15" t="n"/>
    </row>
    <row r="91">
      <c r="A91" s="14" t="n"/>
      <c r="M91" s="15" t="n"/>
    </row>
    <row r="92">
      <c r="A92" s="14" t="n"/>
      <c r="M92" s="15" t="n"/>
    </row>
    <row r="93">
      <c r="A93" s="14" t="n"/>
      <c r="M93" s="15" t="n"/>
    </row>
    <row r="94">
      <c r="A94" s="14" t="n"/>
      <c r="M94" s="15" t="n"/>
    </row>
    <row r="95">
      <c r="A95" s="14" t="n"/>
      <c r="M95" s="15" t="n"/>
    </row>
    <row r="96">
      <c r="A96" s="14" t="n"/>
      <c r="M96" s="15" t="n"/>
    </row>
    <row r="97">
      <c r="A97" s="14" t="n"/>
      <c r="M97" s="15" t="n"/>
    </row>
    <row r="98">
      <c r="A98" s="14" t="n"/>
      <c r="M98" s="15" t="n"/>
    </row>
    <row r="99">
      <c r="A99" s="14" t="n"/>
      <c r="M99" s="15" t="n"/>
    </row>
    <row r="100">
      <c r="A100" s="14" t="n"/>
      <c r="M100" s="15" t="n"/>
    </row>
    <row r="101">
      <c r="A101" s="14" t="n"/>
      <c r="M101" s="15" t="n"/>
    </row>
    <row r="102">
      <c r="A102" s="14" t="n"/>
      <c r="M102" s="15" t="n"/>
    </row>
    <row r="103">
      <c r="A103" s="14" t="n"/>
      <c r="M103" s="15" t="n"/>
    </row>
    <row r="104">
      <c r="A104" s="14" t="n"/>
      <c r="M104" s="15" t="n"/>
    </row>
    <row r="105">
      <c r="A105" s="14" t="n"/>
      <c r="M105" s="15" t="n"/>
    </row>
    <row r="106">
      <c r="A106" s="14" t="n"/>
      <c r="M106" s="15" t="n"/>
    </row>
    <row r="107">
      <c r="A107" s="14" t="n"/>
      <c r="M107" s="15" t="n"/>
    </row>
    <row r="108">
      <c r="A108" s="14" t="n"/>
      <c r="M108" s="15" t="n"/>
    </row>
    <row r="109">
      <c r="A109" s="14" t="n"/>
      <c r="M109" s="15" t="n"/>
    </row>
    <row r="110">
      <c r="A110" s="14" t="n"/>
      <c r="M110" s="15" t="n"/>
    </row>
    <row r="111">
      <c r="A111" s="14" t="n"/>
      <c r="M111" s="15" t="n"/>
    </row>
    <row r="112">
      <c r="A112" s="14" t="n"/>
      <c r="M112" s="15" t="n"/>
    </row>
    <row r="113">
      <c r="A113" s="14" t="n"/>
      <c r="M113" s="15" t="n"/>
    </row>
    <row r="114">
      <c r="A114" s="14" t="n"/>
      <c r="M114" s="15" t="n"/>
    </row>
    <row r="115">
      <c r="A115" s="14" t="n"/>
      <c r="M115" s="15" t="n"/>
    </row>
    <row r="116">
      <c r="A116" s="14" t="n"/>
      <c r="M116" s="15" t="n"/>
    </row>
    <row r="117">
      <c r="A117" s="14" t="n"/>
      <c r="M117" s="15" t="n"/>
    </row>
    <row r="118">
      <c r="A118" s="14" t="n"/>
      <c r="M118" s="15" t="n"/>
    </row>
    <row r="119">
      <c r="A119" s="14" t="n"/>
      <c r="M119" s="15" t="n"/>
    </row>
    <row r="120">
      <c r="A120" s="14" t="n"/>
      <c r="M120" s="15" t="n"/>
    </row>
    <row r="121">
      <c r="A121" s="14" t="n"/>
      <c r="M121" s="15" t="n"/>
    </row>
    <row r="122">
      <c r="A122" s="14" t="n"/>
      <c r="M122" s="15" t="n"/>
    </row>
    <row r="123">
      <c r="A123" s="14" t="n"/>
      <c r="M123" s="15" t="n"/>
    </row>
    <row r="124">
      <c r="A124" s="14" t="n"/>
      <c r="M124" s="15" t="n"/>
    </row>
    <row r="125">
      <c r="A125" s="14" t="n"/>
      <c r="M125" s="15" t="n"/>
    </row>
    <row r="126">
      <c r="A126" s="14" t="n"/>
      <c r="M126" s="15" t="n"/>
    </row>
    <row r="127">
      <c r="A127" s="14" t="n"/>
      <c r="M127" s="15" t="n"/>
    </row>
    <row r="128">
      <c r="A128" s="14" t="n"/>
      <c r="M128" s="15" t="n"/>
    </row>
    <row r="129">
      <c r="A129" s="14" t="n"/>
      <c r="M129" s="15" t="n"/>
    </row>
    <row r="130">
      <c r="A130" s="14" t="n"/>
      <c r="M130" s="15" t="n"/>
    </row>
    <row r="131">
      <c r="A131" s="14" t="n"/>
      <c r="M131" s="15" t="n"/>
    </row>
    <row r="132">
      <c r="A132" s="14" t="n"/>
      <c r="M132" s="15" t="n"/>
    </row>
    <row r="133">
      <c r="A133" s="14" t="n"/>
      <c r="M133" s="15" t="n"/>
    </row>
    <row r="134">
      <c r="A134" s="14" t="n"/>
      <c r="M134" s="15" t="n"/>
    </row>
    <row r="135">
      <c r="A135" s="14" t="n"/>
      <c r="M135" s="15" t="n"/>
    </row>
    <row r="136">
      <c r="A136" s="14" t="n"/>
      <c r="M136" s="15" t="n"/>
    </row>
    <row r="137">
      <c r="A137" s="14" t="n"/>
      <c r="M137" s="15" t="n"/>
    </row>
    <row r="138">
      <c r="A138" s="14" t="n"/>
      <c r="M138" s="15" t="n"/>
    </row>
    <row r="139">
      <c r="A139" s="14" t="n"/>
      <c r="M139" s="15" t="n"/>
    </row>
    <row r="140">
      <c r="A140" s="14" t="n"/>
      <c r="M140" s="15" t="n"/>
    </row>
    <row r="141">
      <c r="A141" s="14" t="n"/>
      <c r="M141" s="15" t="n"/>
    </row>
    <row r="142">
      <c r="A142" s="14" t="n"/>
      <c r="M142" s="15" t="n"/>
    </row>
    <row r="143">
      <c r="A143" s="14" t="n"/>
      <c r="M143" s="15" t="n"/>
    </row>
    <row r="144">
      <c r="A144" s="14" t="n"/>
      <c r="M144" s="15" t="n"/>
    </row>
    <row r="145">
      <c r="A145" s="14" t="n"/>
      <c r="M145" s="15" t="n"/>
    </row>
    <row r="146">
      <c r="A146" s="14" t="n"/>
      <c r="M146" s="15" t="n"/>
    </row>
    <row r="147">
      <c r="A147" s="14" t="n"/>
      <c r="M147" s="15" t="n"/>
    </row>
    <row r="148">
      <c r="A148" s="14" t="n"/>
      <c r="M148" s="15" t="n"/>
    </row>
    <row r="149">
      <c r="A149" s="14" t="n"/>
      <c r="M149" s="15" t="n"/>
    </row>
    <row r="150">
      <c r="A150" s="14" t="n"/>
      <c r="M150" s="15" t="n"/>
    </row>
    <row r="151">
      <c r="A151" s="14" t="n"/>
      <c r="M151" s="15" t="n"/>
    </row>
    <row r="152">
      <c r="A152" s="14" t="n"/>
      <c r="M152" s="15" t="n"/>
    </row>
    <row r="153">
      <c r="A153" s="14" t="n"/>
      <c r="M153" s="15" t="n"/>
    </row>
    <row r="154">
      <c r="A154" s="14" t="n"/>
      <c r="M154" s="15" t="n"/>
    </row>
    <row r="155">
      <c r="A155" s="14" t="n"/>
      <c r="M155" s="15" t="n"/>
    </row>
    <row r="156">
      <c r="A156" s="14" t="n"/>
      <c r="M156" s="15" t="n"/>
    </row>
    <row r="157">
      <c r="A157" s="14" t="n"/>
      <c r="M157" s="15" t="n"/>
    </row>
    <row r="158">
      <c r="A158" s="14" t="n"/>
      <c r="M158" s="15" t="n"/>
    </row>
    <row r="159">
      <c r="A159" s="14" t="n"/>
      <c r="M159" s="15" t="n"/>
    </row>
    <row r="160">
      <c r="A160" s="14" t="n"/>
      <c r="M160" s="15" t="n"/>
    </row>
    <row r="161">
      <c r="A161" s="14" t="n"/>
      <c r="M161" s="15" t="n"/>
    </row>
    <row r="162">
      <c r="A162" s="14" t="n"/>
      <c r="M162" s="15" t="n"/>
    </row>
    <row r="163">
      <c r="A163" s="14" t="n"/>
      <c r="M163" s="15" t="n"/>
    </row>
    <row r="164">
      <c r="A164" s="14" t="n"/>
      <c r="M164" s="15" t="n"/>
    </row>
    <row r="165">
      <c r="A165" s="14" t="n"/>
      <c r="M165" s="15" t="n"/>
    </row>
    <row r="166">
      <c r="A166" s="14" t="n"/>
      <c r="M166" s="15" t="n"/>
    </row>
    <row r="167">
      <c r="A167" s="14" t="n"/>
      <c r="M167" s="15" t="n"/>
    </row>
    <row r="168">
      <c r="A168" s="14" t="n"/>
      <c r="M168" s="15" t="n"/>
    </row>
    <row r="169">
      <c r="A169" s="14" t="n"/>
      <c r="M169" s="15" t="n"/>
    </row>
    <row r="170">
      <c r="A170" s="14" t="n"/>
      <c r="M170" s="15" t="n"/>
    </row>
    <row r="171">
      <c r="A171" s="14" t="n"/>
      <c r="M171" s="15" t="n"/>
    </row>
    <row r="172">
      <c r="A172" s="14" t="n"/>
      <c r="M172" s="15" t="n"/>
    </row>
    <row r="173">
      <c r="A173" s="14" t="n"/>
      <c r="M173" s="15" t="n"/>
    </row>
    <row r="174">
      <c r="A174" s="14" t="n"/>
      <c r="M174" s="15" t="n"/>
    </row>
    <row r="175">
      <c r="A175" s="14" t="n"/>
      <c r="M175" s="15" t="n"/>
    </row>
    <row r="176">
      <c r="A176" s="14" t="n"/>
      <c r="M176" s="15" t="n"/>
    </row>
    <row r="177">
      <c r="A177" s="14" t="n"/>
      <c r="M177" s="15" t="n"/>
    </row>
    <row r="178">
      <c r="A178" s="14" t="n"/>
      <c r="M178" s="15" t="n"/>
    </row>
    <row r="179">
      <c r="A179" s="14" t="n"/>
      <c r="M179" s="15" t="n"/>
    </row>
    <row r="180">
      <c r="A180" s="14" t="n"/>
      <c r="M180" s="15" t="n"/>
    </row>
    <row r="181">
      <c r="A181" s="14" t="n"/>
      <c r="M181" s="15" t="n"/>
    </row>
    <row r="182">
      <c r="A182" s="14" t="n"/>
      <c r="M182" s="15" t="n"/>
    </row>
    <row r="183">
      <c r="A183" s="14" t="n"/>
      <c r="M183" s="15" t="n"/>
    </row>
    <row r="184">
      <c r="A184" s="14" t="n"/>
      <c r="M184" s="15" t="n"/>
    </row>
    <row r="185">
      <c r="A185" s="14" t="n"/>
      <c r="M185" s="15" t="n"/>
    </row>
    <row r="186">
      <c r="A186" s="14" t="n"/>
      <c r="M186" s="15" t="n"/>
    </row>
    <row r="187">
      <c r="A187" s="14" t="n"/>
      <c r="M187" s="15" t="n"/>
    </row>
    <row r="188">
      <c r="A188" s="14" t="n"/>
      <c r="M188" s="15" t="n"/>
    </row>
    <row r="189">
      <c r="A189" s="14" t="n"/>
      <c r="M189" s="15" t="n"/>
    </row>
    <row r="190">
      <c r="A190" s="14" t="n"/>
      <c r="M190" s="15" t="n"/>
    </row>
    <row r="191">
      <c r="A191" s="14" t="n"/>
      <c r="M191" s="15" t="n"/>
    </row>
    <row r="192">
      <c r="A192" s="14" t="n"/>
      <c r="M192" s="15" t="n"/>
    </row>
    <row r="193">
      <c r="A193" s="14" t="n"/>
      <c r="M193" s="15" t="n"/>
    </row>
    <row r="194">
      <c r="A194" s="14" t="n"/>
      <c r="M194" s="15" t="n"/>
    </row>
    <row r="195">
      <c r="A195" s="14" t="n"/>
      <c r="M195" s="15" t="n"/>
    </row>
    <row r="196">
      <c r="A196" s="14" t="n"/>
      <c r="M196" s="15" t="n"/>
    </row>
    <row r="197">
      <c r="A197" s="14" t="n"/>
      <c r="M197" s="15" t="n"/>
    </row>
    <row r="198">
      <c r="A198" s="14" t="n"/>
      <c r="M198" s="15" t="n"/>
    </row>
    <row r="199">
      <c r="A199" s="14" t="n"/>
      <c r="M199" s="15" t="n"/>
    </row>
    <row r="200">
      <c r="A200" s="14" t="n"/>
      <c r="M200" s="15" t="n"/>
    </row>
    <row r="201">
      <c r="A201" s="14" t="n"/>
      <c r="M201" s="15" t="n"/>
    </row>
    <row r="202">
      <c r="A202" s="14" t="n"/>
      <c r="M202" s="15" t="n"/>
    </row>
    <row r="203">
      <c r="A203" s="14" t="n"/>
      <c r="M203" s="15" t="n"/>
    </row>
    <row r="204">
      <c r="A204" s="14" t="n"/>
      <c r="M204" s="15" t="n"/>
    </row>
    <row r="205">
      <c r="A205" s="14" t="n"/>
      <c r="M205" s="15" t="n"/>
    </row>
    <row r="206">
      <c r="A206" s="14" t="n"/>
      <c r="M206" s="15" t="n"/>
    </row>
    <row r="207">
      <c r="A207" s="14" t="n"/>
      <c r="M207" s="15" t="n"/>
    </row>
    <row r="208">
      <c r="A208" s="14" t="n"/>
      <c r="M208" s="15" t="n"/>
    </row>
    <row r="209">
      <c r="A209" s="14" t="n"/>
      <c r="M209" s="15" t="n"/>
    </row>
    <row r="210">
      <c r="A210" s="14" t="n"/>
      <c r="M210" s="15" t="n"/>
    </row>
    <row r="211">
      <c r="A211" s="14" t="n"/>
      <c r="M211" s="15" t="n"/>
    </row>
    <row r="212">
      <c r="A212" s="14" t="n"/>
      <c r="M212" s="15" t="n"/>
    </row>
    <row r="213">
      <c r="A213" s="14" t="n"/>
      <c r="M213" s="15" t="n"/>
    </row>
    <row r="214">
      <c r="A214" s="14" t="n"/>
      <c r="M214" s="15" t="n"/>
    </row>
    <row r="215">
      <c r="A215" s="14" t="n"/>
      <c r="M215" s="15" t="n"/>
    </row>
    <row r="216">
      <c r="A216" s="14" t="n"/>
      <c r="M216" s="15" t="n"/>
    </row>
    <row r="217">
      <c r="A217" s="14" t="n"/>
      <c r="M217" s="15" t="n"/>
    </row>
    <row r="218">
      <c r="A218" s="14" t="n"/>
      <c r="M218" s="15" t="n"/>
    </row>
    <row r="219">
      <c r="A219" s="14" t="n"/>
      <c r="M219" s="15" t="n"/>
    </row>
    <row r="220">
      <c r="A220" s="14" t="n"/>
      <c r="M220" s="15" t="n"/>
    </row>
    <row r="221">
      <c r="A221" s="14" t="n"/>
      <c r="M221" s="15" t="n"/>
    </row>
    <row r="222">
      <c r="A222" s="14" t="n"/>
      <c r="M222" s="15" t="n"/>
    </row>
    <row r="223">
      <c r="A223" s="14" t="n"/>
      <c r="M223" s="15" t="n"/>
    </row>
    <row r="224">
      <c r="A224" s="14" t="n"/>
      <c r="M224" s="15" t="n"/>
    </row>
    <row r="225">
      <c r="A225" s="14" t="n"/>
      <c r="M225" s="15" t="n"/>
    </row>
    <row r="226">
      <c r="A226" s="14" t="n"/>
      <c r="M226" s="15" t="n"/>
    </row>
    <row r="227">
      <c r="A227" s="14" t="n"/>
      <c r="M227" s="15" t="n"/>
    </row>
    <row r="228">
      <c r="A228" s="14" t="n"/>
      <c r="M228" s="15" t="n"/>
    </row>
    <row r="229">
      <c r="A229" s="14" t="n"/>
      <c r="M229" s="15" t="n"/>
    </row>
    <row r="230">
      <c r="A230" s="14" t="n"/>
      <c r="M230" s="15" t="n"/>
    </row>
    <row r="231">
      <c r="A231" s="14" t="n"/>
      <c r="M231" s="15" t="n"/>
    </row>
    <row r="232">
      <c r="A232" s="14" t="n"/>
      <c r="M232" s="15" t="n"/>
    </row>
    <row r="233">
      <c r="A233" s="14" t="n"/>
      <c r="M233" s="15" t="n"/>
    </row>
    <row r="234">
      <c r="A234" s="14" t="n"/>
      <c r="M234" s="15" t="n"/>
    </row>
    <row r="235">
      <c r="A235" s="14" t="n"/>
      <c r="M235" s="15" t="n"/>
    </row>
    <row r="236">
      <c r="A236" s="14" t="n"/>
      <c r="M236" s="15" t="n"/>
    </row>
    <row r="237">
      <c r="A237" s="14" t="n"/>
      <c r="M237" s="15" t="n"/>
    </row>
    <row r="238">
      <c r="A238" s="14" t="n"/>
      <c r="M238" s="15" t="n"/>
    </row>
    <row r="239">
      <c r="A239" s="14" t="n"/>
      <c r="M239" s="15" t="n"/>
    </row>
    <row r="240">
      <c r="A240" s="14" t="n"/>
      <c r="M240" s="15" t="n"/>
    </row>
    <row r="241">
      <c r="A241" s="14" t="n"/>
      <c r="M241" s="15" t="n"/>
    </row>
    <row r="242">
      <c r="A242" s="14" t="n"/>
      <c r="M242" s="15" t="n"/>
    </row>
    <row r="243">
      <c r="A243" s="14" t="n"/>
      <c r="M243" s="15" t="n"/>
    </row>
    <row r="244">
      <c r="A244" s="14" t="n"/>
      <c r="M244" s="15" t="n"/>
    </row>
    <row r="245">
      <c r="A245" s="14" t="n"/>
      <c r="M245" s="15" t="n"/>
    </row>
    <row r="246">
      <c r="A246" s="14" t="n"/>
      <c r="M246" s="15" t="n"/>
    </row>
    <row r="247">
      <c r="A247" s="14" t="n"/>
      <c r="M247" s="15" t="n"/>
    </row>
    <row r="248">
      <c r="A248" s="14" t="n"/>
      <c r="M248" s="15" t="n"/>
    </row>
    <row r="249">
      <c r="A249" s="14" t="n"/>
      <c r="M249" s="15" t="n"/>
    </row>
    <row r="250">
      <c r="A250" s="14" t="n"/>
      <c r="M250" s="15" t="n"/>
    </row>
    <row r="251">
      <c r="A251" s="14" t="n"/>
      <c r="M251" s="15" t="n"/>
    </row>
    <row r="252">
      <c r="A252" s="14" t="n"/>
      <c r="M252" s="15" t="n"/>
    </row>
    <row r="253">
      <c r="A253" s="14" t="n"/>
      <c r="M253" s="15" t="n"/>
    </row>
    <row r="254">
      <c r="A254" s="14" t="n"/>
      <c r="M254" s="15" t="n"/>
    </row>
    <row r="255">
      <c r="A255" s="14" t="n"/>
      <c r="M255" s="15" t="n"/>
    </row>
    <row r="256">
      <c r="A256" s="14" t="n"/>
      <c r="M256" s="15" t="n"/>
    </row>
    <row r="257">
      <c r="A257" s="14" t="n"/>
      <c r="M257" s="15" t="n"/>
    </row>
    <row r="258">
      <c r="A258" s="14" t="n"/>
      <c r="M258" s="15" t="n"/>
    </row>
    <row r="259">
      <c r="A259" s="14" t="n"/>
      <c r="M259" s="15" t="n"/>
    </row>
    <row r="260">
      <c r="A260" s="14" t="n"/>
      <c r="M260" s="15" t="n"/>
    </row>
    <row r="261">
      <c r="A261" s="14" t="n"/>
      <c r="M261" s="15" t="n"/>
    </row>
    <row r="262">
      <c r="A262" s="14" t="n"/>
      <c r="M262" s="15" t="n"/>
    </row>
    <row r="263">
      <c r="A263" s="14" t="n"/>
      <c r="M263" s="15" t="n"/>
    </row>
    <row r="264">
      <c r="A264" s="14" t="n"/>
      <c r="M264" s="15" t="n"/>
    </row>
    <row r="265">
      <c r="A265" s="14" t="n"/>
      <c r="M265" s="15" t="n"/>
    </row>
    <row r="266">
      <c r="A266" s="14" t="n"/>
      <c r="M266" s="15" t="n"/>
    </row>
    <row r="267">
      <c r="A267" s="14" t="n"/>
      <c r="M267" s="15" t="n"/>
    </row>
    <row r="268">
      <c r="A268" s="14" t="n"/>
      <c r="M268" s="15" t="n"/>
    </row>
    <row r="269">
      <c r="A269" s="14" t="n"/>
      <c r="M269" s="15" t="n"/>
    </row>
    <row r="270">
      <c r="A270" s="14" t="n"/>
      <c r="M270" s="15" t="n"/>
    </row>
    <row r="271">
      <c r="A271" s="14" t="n"/>
      <c r="M271" s="15" t="n"/>
    </row>
    <row r="272">
      <c r="A272" s="14" t="n"/>
      <c r="M272" s="15" t="n"/>
    </row>
    <row r="273">
      <c r="A273" s="14" t="n"/>
      <c r="M273" s="15" t="n"/>
    </row>
    <row r="274">
      <c r="A274" s="14" t="n"/>
      <c r="M274" s="15" t="n"/>
    </row>
    <row r="275">
      <c r="A275" s="14" t="n"/>
      <c r="M275" s="15" t="n"/>
    </row>
    <row r="276">
      <c r="A276" s="14" t="n"/>
      <c r="M276" s="15" t="n"/>
    </row>
    <row r="277">
      <c r="A277" s="14" t="n"/>
      <c r="M277" s="15" t="n"/>
    </row>
    <row r="278">
      <c r="A278" s="14" t="n"/>
      <c r="M278" s="15" t="n"/>
    </row>
    <row r="279">
      <c r="A279" s="14" t="n"/>
      <c r="M279" s="15" t="n"/>
    </row>
    <row r="280">
      <c r="A280" s="14" t="n"/>
      <c r="M280" s="15" t="n"/>
    </row>
    <row r="281">
      <c r="A281" s="14" t="n"/>
      <c r="M281" s="15" t="n"/>
    </row>
    <row r="282">
      <c r="A282" s="14" t="n"/>
      <c r="M282" s="15" t="n"/>
    </row>
    <row r="283">
      <c r="A283" s="14" t="n"/>
      <c r="M283" s="15" t="n"/>
    </row>
    <row r="284">
      <c r="A284" s="14" t="n"/>
      <c r="M284" s="15" t="n"/>
    </row>
    <row r="285">
      <c r="A285" s="14" t="n"/>
      <c r="M285" s="15" t="n"/>
    </row>
    <row r="286">
      <c r="A286" s="14" t="n"/>
      <c r="M286" s="15" t="n"/>
    </row>
    <row r="287">
      <c r="A287" s="14" t="n"/>
      <c r="M287" s="15" t="n"/>
    </row>
    <row r="288">
      <c r="A288" s="14" t="n"/>
      <c r="M288" s="15" t="n"/>
    </row>
    <row r="289">
      <c r="A289" s="14" t="n"/>
      <c r="M289" s="15" t="n"/>
    </row>
    <row r="290">
      <c r="A290" s="14" t="n"/>
      <c r="M290" s="15" t="n"/>
    </row>
    <row r="291">
      <c r="A291" s="14" t="n"/>
      <c r="M291" s="15" t="n"/>
    </row>
    <row r="292">
      <c r="A292" s="14" t="n"/>
      <c r="M292" s="15" t="n"/>
    </row>
    <row r="293">
      <c r="A293" s="14" t="n"/>
      <c r="M293" s="15" t="n"/>
    </row>
    <row r="294">
      <c r="A294" s="14" t="n"/>
      <c r="M294" s="15" t="n"/>
    </row>
    <row r="295">
      <c r="A295" s="14" t="n"/>
      <c r="M295" s="15" t="n"/>
    </row>
    <row r="296">
      <c r="A296" s="14" t="n"/>
      <c r="M296" s="15" t="n"/>
    </row>
    <row r="297">
      <c r="A297" s="14" t="n"/>
      <c r="M297" s="15" t="n"/>
    </row>
    <row r="298">
      <c r="A298" s="14" t="n"/>
      <c r="M298" s="15" t="n"/>
    </row>
    <row r="299">
      <c r="A299" s="14" t="n"/>
      <c r="M299" s="15" t="n"/>
    </row>
    <row r="300">
      <c r="A300" s="14" t="n"/>
      <c r="M300" s="15" t="n"/>
    </row>
    <row r="301">
      <c r="A301" s="14" t="n"/>
      <c r="M301" s="15" t="n"/>
    </row>
    <row r="302">
      <c r="A302" s="14" t="n"/>
      <c r="M302" s="15" t="n"/>
    </row>
    <row r="303">
      <c r="A303" s="14" t="n"/>
      <c r="M303" s="15" t="n"/>
    </row>
    <row r="304">
      <c r="A304" s="14" t="n"/>
      <c r="M304" s="15" t="n"/>
    </row>
    <row r="305">
      <c r="A305" s="14" t="n"/>
      <c r="M305" s="15" t="n"/>
    </row>
    <row r="306">
      <c r="A306" s="14" t="n"/>
      <c r="M306" s="15" t="n"/>
    </row>
    <row r="307">
      <c r="A307" s="14" t="n"/>
      <c r="M307" s="15" t="n"/>
    </row>
    <row r="308">
      <c r="A308" s="14" t="n"/>
      <c r="M308" s="15" t="n"/>
    </row>
    <row r="309">
      <c r="A309" s="14" t="n"/>
      <c r="M309" s="15" t="n"/>
    </row>
    <row r="310">
      <c r="A310" s="14" t="n"/>
      <c r="M310" s="15" t="n"/>
    </row>
    <row r="311">
      <c r="A311" s="14" t="n"/>
      <c r="M311" s="15" t="n"/>
    </row>
    <row r="312">
      <c r="A312" s="14" t="n"/>
      <c r="M312" s="15" t="n"/>
    </row>
    <row r="313">
      <c r="A313" s="14" t="n"/>
      <c r="M313" s="15" t="n"/>
    </row>
    <row r="314">
      <c r="A314" s="14" t="n"/>
      <c r="M314" s="15" t="n"/>
    </row>
    <row r="315">
      <c r="A315" s="14" t="n"/>
      <c r="M315" s="15" t="n"/>
    </row>
    <row r="316">
      <c r="A316" s="14" t="n"/>
      <c r="M316" s="15" t="n"/>
    </row>
    <row r="317">
      <c r="A317" s="14" t="n"/>
      <c r="M317" s="15" t="n"/>
    </row>
    <row r="318">
      <c r="A318" s="14" t="n"/>
      <c r="M318" s="15" t="n"/>
    </row>
    <row r="319">
      <c r="A319" s="14" t="n"/>
      <c r="M319" s="15" t="n"/>
    </row>
    <row r="320">
      <c r="A320" s="14" t="n"/>
      <c r="M320" s="15" t="n"/>
    </row>
    <row r="321">
      <c r="A321" s="14" t="n"/>
      <c r="M321" s="15" t="n"/>
    </row>
    <row r="322">
      <c r="A322" s="14" t="n"/>
      <c r="M322" s="15" t="n"/>
    </row>
    <row r="323">
      <c r="A323" s="14" t="n"/>
      <c r="M323" s="15" t="n"/>
    </row>
    <row r="324">
      <c r="A324" s="14" t="n"/>
      <c r="M324" s="15" t="n"/>
    </row>
    <row r="325">
      <c r="A325" s="14" t="n"/>
      <c r="M325" s="15" t="n"/>
    </row>
    <row r="326">
      <c r="A326" s="14" t="n"/>
      <c r="M326" s="15" t="n"/>
    </row>
    <row r="327">
      <c r="A327" s="14" t="n"/>
      <c r="M327" s="15" t="n"/>
    </row>
    <row r="328">
      <c r="A328" s="14" t="n"/>
      <c r="M328" s="15" t="n"/>
    </row>
    <row r="329">
      <c r="A329" s="14" t="n"/>
      <c r="M329" s="15" t="n"/>
    </row>
    <row r="330">
      <c r="A330" s="14" t="n"/>
      <c r="M330" s="15" t="n"/>
    </row>
    <row r="331">
      <c r="A331" s="14" t="n"/>
      <c r="M331" s="15" t="n"/>
    </row>
    <row r="332">
      <c r="A332" s="14" t="n"/>
      <c r="M332" s="15" t="n"/>
    </row>
    <row r="333">
      <c r="A333" s="14" t="n"/>
      <c r="M333" s="15" t="n"/>
    </row>
    <row r="334">
      <c r="A334" s="14" t="n"/>
      <c r="M334" s="15" t="n"/>
    </row>
    <row r="335">
      <c r="A335" s="14" t="n"/>
      <c r="M335" s="15" t="n"/>
    </row>
    <row r="336">
      <c r="A336" s="14" t="n"/>
      <c r="M336" s="15" t="n"/>
    </row>
    <row r="337">
      <c r="A337" s="14" t="n"/>
      <c r="M337" s="15" t="n"/>
    </row>
    <row r="338">
      <c r="A338" s="14" t="n"/>
      <c r="M338" s="15" t="n"/>
    </row>
    <row r="339">
      <c r="A339" s="14" t="n"/>
      <c r="M339" s="15" t="n"/>
    </row>
    <row r="340">
      <c r="A340" s="14" t="n"/>
      <c r="M340" s="15" t="n"/>
    </row>
    <row r="341">
      <c r="A341" s="14" t="n"/>
      <c r="M341" s="15" t="n"/>
    </row>
    <row r="342">
      <c r="A342" s="14" t="n"/>
      <c r="M342" s="15" t="n"/>
    </row>
    <row r="343">
      <c r="A343" s="14" t="n"/>
      <c r="M343" s="15" t="n"/>
    </row>
    <row r="344">
      <c r="A344" s="14" t="n"/>
      <c r="M344" s="15" t="n"/>
    </row>
    <row r="345">
      <c r="A345" s="14" t="n"/>
      <c r="M345" s="15" t="n"/>
    </row>
    <row r="346">
      <c r="A346" s="14" t="n"/>
      <c r="M346" s="15" t="n"/>
    </row>
    <row r="347">
      <c r="A347" s="14" t="n"/>
      <c r="M347" s="15" t="n"/>
    </row>
    <row r="348">
      <c r="A348" s="14" t="n"/>
      <c r="M348" s="15" t="n"/>
    </row>
    <row r="349">
      <c r="A349" s="14" t="n"/>
      <c r="M349" s="15" t="n"/>
    </row>
    <row r="350">
      <c r="A350" s="14" t="n"/>
      <c r="M350" s="15" t="n"/>
    </row>
    <row r="351">
      <c r="A351" s="14" t="n"/>
      <c r="M351" s="15" t="n"/>
    </row>
    <row r="352">
      <c r="A352" s="14" t="n"/>
      <c r="M352" s="15" t="n"/>
    </row>
    <row r="353">
      <c r="A353" s="14" t="n"/>
      <c r="M353" s="15" t="n"/>
    </row>
    <row r="354">
      <c r="A354" s="14" t="n"/>
      <c r="M354" s="15" t="n"/>
    </row>
    <row r="355">
      <c r="A355" s="14" t="n"/>
      <c r="M355" s="15" t="n"/>
    </row>
    <row r="356">
      <c r="A356" s="14" t="n"/>
      <c r="M356" s="15" t="n"/>
    </row>
    <row r="357">
      <c r="A357" s="14" t="n"/>
      <c r="M357" s="15" t="n"/>
    </row>
    <row r="358">
      <c r="A358" s="14" t="n"/>
      <c r="M358" s="15" t="n"/>
    </row>
    <row r="359">
      <c r="A359" s="14" t="n"/>
      <c r="M359" s="15" t="n"/>
    </row>
    <row r="360">
      <c r="A360" s="14" t="n"/>
      <c r="M360" s="15" t="n"/>
    </row>
    <row r="361">
      <c r="A361" s="14" t="n"/>
      <c r="M361" s="15" t="n"/>
    </row>
    <row r="362">
      <c r="A362" s="14" t="n"/>
      <c r="M362" s="15" t="n"/>
    </row>
    <row r="363">
      <c r="A363" s="14" t="n"/>
      <c r="M363" s="15" t="n"/>
    </row>
    <row r="364">
      <c r="A364" s="14" t="n"/>
      <c r="M364" s="15" t="n"/>
    </row>
    <row r="365">
      <c r="A365" s="14" t="n"/>
      <c r="M365" s="15" t="n"/>
    </row>
    <row r="366">
      <c r="A366" s="14" t="n"/>
      <c r="M366" s="15" t="n"/>
    </row>
    <row r="367">
      <c r="A367" s="14" t="n"/>
      <c r="M367" s="15" t="n"/>
    </row>
    <row r="368">
      <c r="A368" s="14" t="n"/>
      <c r="M368" s="15" t="n"/>
    </row>
    <row r="369">
      <c r="A369" s="14" t="n"/>
      <c r="M369" s="15" t="n"/>
    </row>
    <row r="370">
      <c r="A370" s="14" t="n"/>
      <c r="M370" s="15" t="n"/>
    </row>
    <row r="371">
      <c r="A371" s="14" t="n"/>
      <c r="M371" s="15" t="n"/>
    </row>
    <row r="372">
      <c r="A372" s="14" t="n"/>
      <c r="M372" s="15" t="n"/>
    </row>
    <row r="373">
      <c r="A373" s="14" t="n"/>
      <c r="M373" s="15" t="n"/>
    </row>
    <row r="374">
      <c r="A374" s="14" t="n"/>
      <c r="M374" s="15" t="n"/>
    </row>
    <row r="375">
      <c r="A375" s="14" t="n"/>
      <c r="M375" s="15" t="n"/>
    </row>
    <row r="376">
      <c r="A376" s="14" t="n"/>
      <c r="M376" s="15" t="n"/>
    </row>
    <row r="377">
      <c r="A377" s="14" t="n"/>
      <c r="M377" s="15" t="n"/>
    </row>
    <row r="378">
      <c r="A378" s="14" t="n"/>
      <c r="M378" s="15" t="n"/>
    </row>
    <row r="379">
      <c r="A379" s="14" t="n"/>
      <c r="M379" s="15" t="n"/>
    </row>
    <row r="380">
      <c r="A380" s="14" t="n"/>
      <c r="M380" s="15" t="n"/>
    </row>
    <row r="381">
      <c r="A381" s="14" t="n"/>
      <c r="M381" s="15" t="n"/>
    </row>
    <row r="382">
      <c r="A382" s="14" t="n"/>
      <c r="M382" s="15" t="n"/>
    </row>
    <row r="383">
      <c r="A383" s="14" t="n"/>
      <c r="M383" s="15" t="n"/>
    </row>
    <row r="384">
      <c r="A384" s="14" t="n"/>
      <c r="M384" s="15" t="n"/>
    </row>
    <row r="385">
      <c r="A385" s="14" t="n"/>
      <c r="M385" s="15" t="n"/>
    </row>
    <row r="386">
      <c r="A386" s="14" t="n"/>
      <c r="M386" s="15" t="n"/>
    </row>
    <row r="387">
      <c r="A387" s="14" t="n"/>
      <c r="M387" s="15" t="n"/>
    </row>
    <row r="388">
      <c r="A388" s="14" t="n"/>
      <c r="M388" s="15" t="n"/>
    </row>
    <row r="389">
      <c r="A389" s="14" t="n"/>
      <c r="M389" s="15" t="n"/>
    </row>
    <row r="390">
      <c r="A390" s="14" t="n"/>
      <c r="M390" s="15" t="n"/>
    </row>
    <row r="391">
      <c r="A391" s="14" t="n"/>
      <c r="M391" s="15" t="n"/>
    </row>
    <row r="392">
      <c r="A392" s="14" t="n"/>
      <c r="M392" s="15" t="n"/>
    </row>
    <row r="393">
      <c r="A393" s="14" t="n"/>
      <c r="M393" s="15" t="n"/>
    </row>
    <row r="394">
      <c r="A394" s="14" t="n"/>
      <c r="M394" s="15" t="n"/>
    </row>
    <row r="395">
      <c r="A395" s="14" t="n"/>
      <c r="M395" s="15" t="n"/>
    </row>
    <row r="396">
      <c r="A396" s="14" t="n"/>
      <c r="M396" s="15" t="n"/>
    </row>
    <row r="397">
      <c r="A397" s="14" t="n"/>
      <c r="M397" s="15" t="n"/>
    </row>
    <row r="398">
      <c r="A398" s="14" t="n"/>
      <c r="M398" s="15" t="n"/>
    </row>
    <row r="399">
      <c r="A399" s="14" t="n"/>
      <c r="M399" s="15" t="n"/>
    </row>
    <row r="400">
      <c r="A400" s="14" t="n"/>
      <c r="M400" s="15" t="n"/>
    </row>
    <row r="401">
      <c r="A401" s="14" t="n"/>
      <c r="M401" s="15" t="n"/>
    </row>
    <row r="402">
      <c r="A402" s="14" t="n"/>
      <c r="M402" s="15" t="n"/>
    </row>
    <row r="403">
      <c r="A403" s="14" t="n"/>
      <c r="M403" s="15" t="n"/>
    </row>
    <row r="404">
      <c r="A404" s="14" t="n"/>
      <c r="M404" s="15" t="n"/>
    </row>
    <row r="405">
      <c r="A405" s="14" t="n"/>
      <c r="M405" s="15" t="n"/>
    </row>
    <row r="406">
      <c r="A406" s="14" t="n"/>
      <c r="M406" s="15" t="n"/>
    </row>
    <row r="407">
      <c r="A407" s="14" t="n"/>
      <c r="M407" s="15" t="n"/>
    </row>
    <row r="408">
      <c r="A408" s="14" t="n"/>
      <c r="M408" s="15" t="n"/>
    </row>
    <row r="409">
      <c r="A409" s="14" t="n"/>
      <c r="M409" s="15" t="n"/>
    </row>
    <row r="410">
      <c r="A410" s="14" t="n"/>
      <c r="M410" s="15" t="n"/>
    </row>
    <row r="411">
      <c r="A411" s="14" t="n"/>
      <c r="M411" s="15" t="n"/>
    </row>
    <row r="412">
      <c r="A412" s="14" t="n"/>
      <c r="M412" s="15" t="n"/>
    </row>
    <row r="413">
      <c r="A413" s="14" t="n"/>
      <c r="M413" s="15" t="n"/>
    </row>
    <row r="414">
      <c r="A414" s="14" t="n"/>
      <c r="M414" s="15" t="n"/>
    </row>
    <row r="415">
      <c r="A415" s="14" t="n"/>
      <c r="M415" s="15" t="n"/>
    </row>
    <row r="416">
      <c r="A416" s="14" t="n"/>
      <c r="M416" s="15" t="n"/>
    </row>
    <row r="417">
      <c r="A417" s="14" t="n"/>
      <c r="M417" s="15" t="n"/>
    </row>
    <row r="418">
      <c r="A418" s="14" t="n"/>
      <c r="M418" s="15" t="n"/>
    </row>
    <row r="419">
      <c r="A419" s="14" t="n"/>
      <c r="M419" s="15" t="n"/>
    </row>
    <row r="420">
      <c r="A420" s="14" t="n"/>
      <c r="M420" s="15" t="n"/>
    </row>
    <row r="421">
      <c r="A421" s="14" t="n"/>
      <c r="M421" s="15" t="n"/>
    </row>
    <row r="422">
      <c r="A422" s="14" t="n"/>
      <c r="M422" s="15" t="n"/>
    </row>
    <row r="423">
      <c r="A423" s="14" t="n"/>
      <c r="M423" s="15" t="n"/>
    </row>
    <row r="424">
      <c r="A424" s="14" t="n"/>
      <c r="M424" s="15" t="n"/>
    </row>
    <row r="425">
      <c r="A425" s="14" t="n"/>
      <c r="M425" s="15" t="n"/>
    </row>
    <row r="426">
      <c r="A426" s="14" t="n"/>
      <c r="M426" s="15" t="n"/>
    </row>
    <row r="427">
      <c r="A427" s="14" t="n"/>
      <c r="M427" s="15" t="n"/>
    </row>
    <row r="428">
      <c r="A428" s="14" t="n"/>
      <c r="M428" s="15" t="n"/>
    </row>
    <row r="429">
      <c r="A429" s="14" t="n"/>
      <c r="M429" s="15" t="n"/>
    </row>
    <row r="430">
      <c r="A430" s="14" t="n"/>
      <c r="M430" s="15" t="n"/>
    </row>
    <row r="431">
      <c r="A431" s="14" t="n"/>
      <c r="M431" s="15" t="n"/>
    </row>
    <row r="432">
      <c r="A432" s="14" t="n"/>
      <c r="M432" s="15" t="n"/>
    </row>
    <row r="433">
      <c r="A433" s="14" t="n"/>
      <c r="M433" s="15" t="n"/>
    </row>
    <row r="434">
      <c r="A434" s="14" t="n"/>
      <c r="M434" s="15" t="n"/>
    </row>
    <row r="435">
      <c r="A435" s="14" t="n"/>
      <c r="M435" s="15" t="n"/>
    </row>
    <row r="436">
      <c r="A436" s="14" t="n"/>
      <c r="M436" s="15" t="n"/>
    </row>
    <row r="437">
      <c r="A437" s="14" t="n"/>
      <c r="M437" s="15" t="n"/>
    </row>
    <row r="438">
      <c r="A438" s="14" t="n"/>
      <c r="M438" s="15" t="n"/>
    </row>
    <row r="439">
      <c r="A439" s="14" t="n"/>
      <c r="M439" s="15" t="n"/>
    </row>
    <row r="440">
      <c r="A440" s="14" t="n"/>
      <c r="M440" s="15" t="n"/>
    </row>
    <row r="441">
      <c r="A441" s="14" t="n"/>
      <c r="M441" s="15" t="n"/>
    </row>
    <row r="442">
      <c r="A442" s="14" t="n"/>
      <c r="M442" s="15" t="n"/>
    </row>
    <row r="443">
      <c r="A443" s="14" t="n"/>
      <c r="M443" s="15" t="n"/>
    </row>
    <row r="444">
      <c r="A444" s="14" t="n"/>
      <c r="M444" s="15" t="n"/>
    </row>
    <row r="445">
      <c r="A445" s="14" t="n"/>
      <c r="M445" s="15" t="n"/>
    </row>
    <row r="446">
      <c r="A446" s="14" t="n"/>
      <c r="M446" s="15" t="n"/>
    </row>
    <row r="447">
      <c r="A447" s="14" t="n"/>
      <c r="M447" s="15" t="n"/>
    </row>
    <row r="448">
      <c r="A448" s="14" t="n"/>
      <c r="M448" s="15" t="n"/>
    </row>
    <row r="449">
      <c r="A449" s="14" t="n"/>
      <c r="M449" s="15" t="n"/>
    </row>
    <row r="450">
      <c r="A450" s="14" t="n"/>
      <c r="M450" s="15" t="n"/>
    </row>
    <row r="451">
      <c r="A451" s="14" t="n"/>
      <c r="M451" s="15" t="n"/>
    </row>
    <row r="452">
      <c r="A452" s="14" t="n"/>
      <c r="M452" s="15" t="n"/>
    </row>
    <row r="453">
      <c r="A453" s="14" t="n"/>
      <c r="M453" s="15" t="n"/>
    </row>
    <row r="454">
      <c r="A454" s="14" t="n"/>
      <c r="M454" s="15" t="n"/>
    </row>
    <row r="455">
      <c r="A455" s="14" t="n"/>
      <c r="M455" s="15" t="n"/>
    </row>
    <row r="456">
      <c r="A456" s="14" t="n"/>
      <c r="M456" s="15" t="n"/>
    </row>
    <row r="457">
      <c r="A457" s="14" t="n"/>
      <c r="M457" s="15" t="n"/>
    </row>
    <row r="458">
      <c r="A458" s="14" t="n"/>
      <c r="M458" s="15" t="n"/>
    </row>
    <row r="459">
      <c r="A459" s="14" t="n"/>
      <c r="M459" s="15" t="n"/>
    </row>
    <row r="460">
      <c r="A460" s="14" t="n"/>
      <c r="M460" s="15" t="n"/>
    </row>
    <row r="461">
      <c r="A461" s="14" t="n"/>
      <c r="M461" s="15" t="n"/>
    </row>
    <row r="462">
      <c r="A462" s="14" t="n"/>
      <c r="M462" s="15" t="n"/>
    </row>
    <row r="463">
      <c r="A463" s="14" t="n"/>
      <c r="M463" s="15" t="n"/>
    </row>
    <row r="464">
      <c r="A464" s="14" t="n"/>
      <c r="M464" s="15" t="n"/>
    </row>
    <row r="465">
      <c r="A465" s="14" t="n"/>
      <c r="M465" s="15" t="n"/>
    </row>
    <row r="466">
      <c r="A466" s="14" t="n"/>
      <c r="M466" s="15" t="n"/>
    </row>
    <row r="467">
      <c r="A467" s="14" t="n"/>
      <c r="M467" s="15" t="n"/>
    </row>
    <row r="468">
      <c r="A468" s="14" t="n"/>
      <c r="M468" s="15" t="n"/>
    </row>
    <row r="469">
      <c r="A469" s="14" t="n"/>
      <c r="M469" s="15" t="n"/>
    </row>
    <row r="470">
      <c r="A470" s="14" t="n"/>
      <c r="M470" s="15" t="n"/>
    </row>
    <row r="471">
      <c r="A471" s="14" t="n"/>
      <c r="M471" s="15" t="n"/>
    </row>
    <row r="472">
      <c r="A472" s="14" t="n"/>
      <c r="M472" s="15" t="n"/>
    </row>
    <row r="473">
      <c r="A473" s="14" t="n"/>
      <c r="M473" s="15" t="n"/>
    </row>
    <row r="474">
      <c r="A474" s="14" t="n"/>
      <c r="M474" s="15" t="n"/>
    </row>
    <row r="475">
      <c r="A475" s="14" t="n"/>
      <c r="M475" s="15" t="n"/>
    </row>
    <row r="476">
      <c r="A476" s="14" t="n"/>
      <c r="M476" s="15" t="n"/>
    </row>
    <row r="477">
      <c r="A477" s="14" t="n"/>
      <c r="M477" s="15" t="n"/>
    </row>
    <row r="478">
      <c r="A478" s="14" t="n"/>
      <c r="M478" s="15" t="n"/>
    </row>
    <row r="479">
      <c r="A479" s="14" t="n"/>
      <c r="M479" s="15" t="n"/>
    </row>
    <row r="480">
      <c r="A480" s="14" t="n"/>
      <c r="M480" s="15" t="n"/>
    </row>
    <row r="481">
      <c r="A481" s="14" t="n"/>
      <c r="M481" s="15" t="n"/>
    </row>
    <row r="482">
      <c r="A482" s="14" t="n"/>
      <c r="M482" s="15" t="n"/>
    </row>
    <row r="483">
      <c r="A483" s="14" t="n"/>
      <c r="M483" s="15" t="n"/>
    </row>
    <row r="484">
      <c r="A484" s="14" t="n"/>
      <c r="M484" s="15" t="n"/>
    </row>
    <row r="485">
      <c r="A485" s="14" t="n"/>
      <c r="M485" s="15" t="n"/>
    </row>
    <row r="486">
      <c r="A486" s="14" t="n"/>
      <c r="M486" s="15" t="n"/>
    </row>
    <row r="487">
      <c r="A487" s="14" t="n"/>
      <c r="M487" s="15" t="n"/>
    </row>
    <row r="488">
      <c r="A488" s="14" t="n"/>
      <c r="M488" s="15" t="n"/>
    </row>
    <row r="489">
      <c r="A489" s="14" t="n"/>
      <c r="M489" s="15" t="n"/>
    </row>
    <row r="490">
      <c r="A490" s="14" t="n"/>
      <c r="M490" s="15" t="n"/>
    </row>
    <row r="491">
      <c r="A491" s="14" t="n"/>
      <c r="M491" s="15" t="n"/>
    </row>
    <row r="492">
      <c r="A492" s="14" t="n"/>
      <c r="M492" s="15" t="n"/>
    </row>
    <row r="493">
      <c r="A493" s="14" t="n"/>
      <c r="M493" s="15" t="n"/>
    </row>
    <row r="494">
      <c r="A494" s="14" t="n"/>
      <c r="M494" s="15" t="n"/>
    </row>
    <row r="495">
      <c r="A495" s="14" t="n"/>
      <c r="M495" s="15" t="n"/>
    </row>
    <row r="496">
      <c r="A496" s="14" t="n"/>
      <c r="M496" s="15" t="n"/>
    </row>
    <row r="497">
      <c r="A497" s="14" t="n"/>
      <c r="M497" s="15" t="n"/>
    </row>
    <row r="498">
      <c r="A498" s="14" t="n"/>
      <c r="M498" s="15" t="n"/>
    </row>
    <row r="499">
      <c r="A499" s="14" t="n"/>
      <c r="M499" s="15" t="n"/>
    </row>
    <row r="500">
      <c r="A500" s="14" t="n"/>
      <c r="M500" s="15" t="n"/>
    </row>
    <row r="501">
      <c r="A501" s="14" t="n"/>
      <c r="M501" s="15" t="n"/>
    </row>
    <row r="502">
      <c r="A502" s="14" t="n"/>
      <c r="M502" s="15" t="n"/>
    </row>
    <row r="503">
      <c r="A503" s="14" t="n"/>
      <c r="M503" s="15" t="n"/>
    </row>
    <row r="504">
      <c r="A504" s="14" t="n"/>
      <c r="M504" s="15" t="n"/>
    </row>
    <row r="505">
      <c r="A505" s="14" t="n"/>
      <c r="M505" s="15" t="n"/>
    </row>
    <row r="506">
      <c r="A506" s="14" t="n"/>
      <c r="M506" s="15" t="n"/>
    </row>
    <row r="507">
      <c r="A507" s="14" t="n"/>
      <c r="M507" s="15" t="n"/>
    </row>
    <row r="508">
      <c r="A508" s="14" t="n"/>
      <c r="M508" s="15" t="n"/>
    </row>
    <row r="509">
      <c r="A509" s="14" t="n"/>
      <c r="M509" s="15" t="n"/>
    </row>
    <row r="510">
      <c r="A510" s="14" t="n"/>
      <c r="M510" s="15" t="n"/>
    </row>
    <row r="511">
      <c r="A511" s="14" t="n"/>
      <c r="M511" s="15" t="n"/>
    </row>
    <row r="512">
      <c r="A512" s="14" t="n"/>
      <c r="M512" s="15" t="n"/>
    </row>
    <row r="513">
      <c r="A513" s="14" t="n"/>
      <c r="M513" s="15" t="n"/>
    </row>
    <row r="514">
      <c r="A514" s="14" t="n"/>
      <c r="M514" s="15" t="n"/>
    </row>
    <row r="515">
      <c r="A515" s="14" t="n"/>
      <c r="M515" s="15" t="n"/>
    </row>
    <row r="516">
      <c r="A516" s="14" t="n"/>
      <c r="M516" s="15" t="n"/>
    </row>
    <row r="517">
      <c r="A517" s="14" t="n"/>
      <c r="M517" s="15" t="n"/>
    </row>
    <row r="518">
      <c r="A518" s="14" t="n"/>
      <c r="M518" s="15" t="n"/>
    </row>
    <row r="519">
      <c r="A519" s="14" t="n"/>
      <c r="M519" s="15" t="n"/>
    </row>
    <row r="520">
      <c r="A520" s="14" t="n"/>
      <c r="M520" s="15" t="n"/>
    </row>
    <row r="521">
      <c r="A521" s="14" t="n"/>
      <c r="M521" s="15" t="n"/>
    </row>
    <row r="522">
      <c r="A522" s="14" t="n"/>
      <c r="M522" s="15" t="n"/>
    </row>
    <row r="523">
      <c r="A523" s="14" t="n"/>
      <c r="M523" s="15" t="n"/>
    </row>
    <row r="524">
      <c r="A524" s="14" t="n"/>
      <c r="M524" s="15" t="n"/>
    </row>
    <row r="525">
      <c r="A525" s="14" t="n"/>
      <c r="M525" s="15" t="n"/>
    </row>
    <row r="526">
      <c r="A526" s="14" t="n"/>
      <c r="M526" s="15" t="n"/>
    </row>
    <row r="527">
      <c r="A527" s="14" t="n"/>
      <c r="M527" s="15" t="n"/>
    </row>
    <row r="528">
      <c r="A528" s="14" t="n"/>
      <c r="M528" s="15" t="n"/>
    </row>
    <row r="529">
      <c r="A529" s="14" t="n"/>
      <c r="M529" s="15" t="n"/>
    </row>
    <row r="530">
      <c r="A530" s="14" t="n"/>
      <c r="M530" s="15" t="n"/>
    </row>
    <row r="531">
      <c r="A531" s="14" t="n"/>
      <c r="M531" s="15" t="n"/>
    </row>
    <row r="532">
      <c r="A532" s="14" t="n"/>
      <c r="M532" s="15" t="n"/>
    </row>
    <row r="533">
      <c r="A533" s="14" t="n"/>
      <c r="M533" s="15" t="n"/>
    </row>
    <row r="534">
      <c r="A534" s="14" t="n"/>
      <c r="M534" s="15" t="n"/>
    </row>
    <row r="535">
      <c r="A535" s="14" t="n"/>
      <c r="M535" s="15" t="n"/>
    </row>
    <row r="536">
      <c r="A536" s="14" t="n"/>
      <c r="M536" s="15" t="n"/>
    </row>
    <row r="537">
      <c r="A537" s="14" t="n"/>
      <c r="M537" s="15" t="n"/>
    </row>
    <row r="538">
      <c r="A538" s="14" t="n"/>
      <c r="M538" s="15" t="n"/>
    </row>
    <row r="539">
      <c r="A539" s="14" t="n"/>
      <c r="M539" s="15" t="n"/>
    </row>
    <row r="540">
      <c r="A540" s="14" t="n"/>
      <c r="M540" s="15" t="n"/>
    </row>
    <row r="541">
      <c r="A541" s="14" t="n"/>
      <c r="M541" s="15" t="n"/>
    </row>
    <row r="542">
      <c r="A542" s="14" t="n"/>
      <c r="M542" s="15" t="n"/>
    </row>
    <row r="543">
      <c r="A543" s="14" t="n"/>
      <c r="M543" s="15" t="n"/>
    </row>
    <row r="544">
      <c r="A544" s="14" t="n"/>
      <c r="M544" s="15" t="n"/>
    </row>
    <row r="545">
      <c r="A545" s="14" t="n"/>
      <c r="M545" s="15" t="n"/>
    </row>
    <row r="546">
      <c r="A546" s="14" t="n"/>
      <c r="M546" s="15" t="n"/>
    </row>
    <row r="547">
      <c r="A547" s="14" t="n"/>
      <c r="M547" s="15" t="n"/>
    </row>
    <row r="548">
      <c r="A548" s="14" t="n"/>
      <c r="M548" s="15" t="n"/>
    </row>
    <row r="549">
      <c r="A549" s="14" t="n"/>
      <c r="M549" s="15" t="n"/>
    </row>
    <row r="550">
      <c r="A550" s="14" t="n"/>
      <c r="M550" s="15" t="n"/>
    </row>
    <row r="551">
      <c r="A551" s="14" t="n"/>
      <c r="M551" s="15" t="n"/>
    </row>
    <row r="552">
      <c r="A552" s="14" t="n"/>
      <c r="M552" s="15" t="n"/>
    </row>
    <row r="553">
      <c r="A553" s="14" t="n"/>
      <c r="M553" s="15" t="n"/>
    </row>
    <row r="554">
      <c r="A554" s="14" t="n"/>
      <c r="M554" s="15" t="n"/>
    </row>
    <row r="555">
      <c r="A555" s="14" t="n"/>
      <c r="M555" s="15" t="n"/>
    </row>
    <row r="556">
      <c r="A556" s="14" t="n"/>
      <c r="M556" s="15" t="n"/>
    </row>
    <row r="557">
      <c r="A557" s="14" t="n"/>
      <c r="M557" s="15" t="n"/>
    </row>
    <row r="558">
      <c r="A558" s="14" t="n"/>
      <c r="M558" s="15" t="n"/>
    </row>
    <row r="559">
      <c r="A559" s="14" t="n"/>
      <c r="M559" s="15" t="n"/>
    </row>
    <row r="560">
      <c r="A560" s="14" t="n"/>
      <c r="M560" s="15" t="n"/>
    </row>
    <row r="561">
      <c r="A561" s="14" t="n"/>
      <c r="M561" s="15" t="n"/>
    </row>
    <row r="562">
      <c r="A562" s="14" t="n"/>
      <c r="M562" s="15" t="n"/>
    </row>
    <row r="563">
      <c r="A563" s="14" t="n"/>
      <c r="M563" s="15" t="n"/>
    </row>
    <row r="564">
      <c r="A564" s="14" t="n"/>
      <c r="M564" s="15" t="n"/>
    </row>
    <row r="565">
      <c r="A565" s="14" t="n"/>
      <c r="M565" s="15" t="n"/>
    </row>
    <row r="566">
      <c r="A566" s="14" t="n"/>
      <c r="M566" s="15" t="n"/>
    </row>
    <row r="567">
      <c r="A567" s="14" t="n"/>
      <c r="M567" s="15" t="n"/>
    </row>
    <row r="568">
      <c r="A568" s="14" t="n"/>
      <c r="M568" s="15" t="n"/>
    </row>
    <row r="569">
      <c r="A569" s="14" t="n"/>
      <c r="M569" s="15" t="n"/>
    </row>
    <row r="570">
      <c r="A570" s="14" t="n"/>
      <c r="M570" s="15" t="n"/>
    </row>
    <row r="571">
      <c r="A571" s="14" t="n"/>
      <c r="M571" s="15" t="n"/>
    </row>
    <row r="572">
      <c r="A572" s="14" t="n"/>
      <c r="M572" s="15" t="n"/>
    </row>
    <row r="573">
      <c r="A573" s="14" t="n"/>
      <c r="M573" s="15" t="n"/>
    </row>
    <row r="574">
      <c r="A574" s="14" t="n"/>
      <c r="M574" s="15" t="n"/>
    </row>
    <row r="575">
      <c r="A575" s="14" t="n"/>
      <c r="M575" s="15" t="n"/>
    </row>
    <row r="576">
      <c r="A576" s="14" t="n"/>
      <c r="M576" s="15" t="n"/>
    </row>
    <row r="577">
      <c r="A577" s="14" t="n"/>
      <c r="M577" s="15" t="n"/>
    </row>
    <row r="578">
      <c r="A578" s="14" t="n"/>
      <c r="M578" s="15" t="n"/>
    </row>
    <row r="579">
      <c r="A579" s="14" t="n"/>
      <c r="M579" s="15" t="n"/>
    </row>
    <row r="580">
      <c r="A580" s="14" t="n"/>
      <c r="M580" s="15" t="n"/>
    </row>
    <row r="581">
      <c r="A581" s="14" t="n"/>
      <c r="M581" s="15" t="n"/>
    </row>
    <row r="582">
      <c r="A582" s="14" t="n"/>
      <c r="M582" s="15" t="n"/>
    </row>
    <row r="583">
      <c r="A583" s="14" t="n"/>
      <c r="M583" s="15" t="n"/>
    </row>
    <row r="584">
      <c r="A584" s="14" t="n"/>
      <c r="M584" s="15" t="n"/>
    </row>
    <row r="585">
      <c r="A585" s="14" t="n"/>
      <c r="M585" s="15" t="n"/>
    </row>
    <row r="586">
      <c r="A586" s="14" t="n"/>
      <c r="M586" s="15" t="n"/>
    </row>
    <row r="587">
      <c r="A587" s="14" t="n"/>
      <c r="M587" s="15" t="n"/>
    </row>
    <row r="588">
      <c r="A588" s="14" t="n"/>
      <c r="M588" s="15" t="n"/>
    </row>
    <row r="589">
      <c r="A589" s="14" t="n"/>
      <c r="M589" s="15" t="n"/>
    </row>
    <row r="590">
      <c r="A590" s="14" t="n"/>
      <c r="M590" s="15" t="n"/>
    </row>
    <row r="591">
      <c r="A591" s="14" t="n"/>
      <c r="M591" s="15" t="n"/>
    </row>
    <row r="592">
      <c r="A592" s="14" t="n"/>
      <c r="M592" s="15" t="n"/>
    </row>
    <row r="593">
      <c r="A593" s="14" t="n"/>
      <c r="M593" s="15" t="n"/>
    </row>
    <row r="594">
      <c r="A594" s="14" t="n"/>
      <c r="M594" s="15" t="n"/>
    </row>
    <row r="595">
      <c r="A595" s="14" t="n"/>
      <c r="M595" s="15" t="n"/>
    </row>
    <row r="596">
      <c r="A596" s="14" t="n"/>
      <c r="M596" s="15" t="n"/>
    </row>
    <row r="597">
      <c r="A597" s="14" t="n"/>
      <c r="M597" s="15" t="n"/>
    </row>
    <row r="598">
      <c r="A598" s="14" t="n"/>
      <c r="M598" s="15" t="n"/>
    </row>
    <row r="599">
      <c r="A599" s="14" t="n"/>
      <c r="M599" s="15" t="n"/>
    </row>
    <row r="600">
      <c r="A600" s="14" t="n"/>
      <c r="M600" s="15" t="n"/>
    </row>
    <row r="601">
      <c r="A601" s="14" t="n"/>
      <c r="M601" s="15" t="n"/>
    </row>
    <row r="602">
      <c r="A602" s="14" t="n"/>
      <c r="M602" s="15" t="n"/>
    </row>
    <row r="603">
      <c r="A603" s="14" t="n"/>
      <c r="M603" s="15" t="n"/>
    </row>
    <row r="604">
      <c r="A604" s="14" t="n"/>
      <c r="M604" s="15" t="n"/>
    </row>
    <row r="605">
      <c r="A605" s="14" t="n"/>
      <c r="M605" s="15" t="n"/>
    </row>
    <row r="606">
      <c r="A606" s="14" t="n"/>
      <c r="M606" s="15" t="n"/>
    </row>
    <row r="607">
      <c r="A607" s="14" t="n"/>
      <c r="M607" s="15" t="n"/>
    </row>
    <row r="608">
      <c r="A608" s="14" t="n"/>
      <c r="M608" s="15" t="n"/>
    </row>
    <row r="609">
      <c r="A609" s="14" t="n"/>
      <c r="M609" s="15" t="n"/>
    </row>
    <row r="610">
      <c r="A610" s="14" t="n"/>
      <c r="M610" s="15" t="n"/>
    </row>
    <row r="611">
      <c r="A611" s="14" t="n"/>
      <c r="M611" s="15" t="n"/>
    </row>
    <row r="612">
      <c r="A612" s="14" t="n"/>
      <c r="M612" s="15" t="n"/>
    </row>
    <row r="613">
      <c r="A613" s="14" t="n"/>
      <c r="M613" s="15" t="n"/>
    </row>
    <row r="614">
      <c r="A614" s="14" t="n"/>
      <c r="M614" s="15" t="n"/>
    </row>
    <row r="615">
      <c r="A615" s="14" t="n"/>
      <c r="M615" s="15" t="n"/>
    </row>
    <row r="616">
      <c r="A616" s="14" t="n"/>
      <c r="M616" s="15" t="n"/>
    </row>
    <row r="617">
      <c r="A617" s="14" t="n"/>
      <c r="M617" s="15" t="n"/>
    </row>
    <row r="618">
      <c r="A618" s="14" t="n"/>
      <c r="M618" s="15" t="n"/>
    </row>
    <row r="619">
      <c r="A619" s="14" t="n"/>
      <c r="M619" s="15" t="n"/>
    </row>
    <row r="620">
      <c r="A620" s="14" t="n"/>
      <c r="M620" s="15" t="n"/>
    </row>
    <row r="621">
      <c r="A621" s="14" t="n"/>
      <c r="M621" s="15" t="n"/>
    </row>
    <row r="622">
      <c r="A622" s="14" t="n"/>
      <c r="M622" s="15" t="n"/>
    </row>
    <row r="623">
      <c r="A623" s="14" t="n"/>
      <c r="M623" s="15" t="n"/>
    </row>
    <row r="624">
      <c r="A624" s="14" t="n"/>
      <c r="M624" s="15" t="n"/>
    </row>
    <row r="625">
      <c r="A625" s="14" t="n"/>
      <c r="M625" s="15" t="n"/>
    </row>
    <row r="626">
      <c r="A626" s="14" t="n"/>
      <c r="M626" s="15" t="n"/>
    </row>
    <row r="627">
      <c r="A627" s="14" t="n"/>
      <c r="M627" s="15" t="n"/>
    </row>
    <row r="628">
      <c r="A628" s="14" t="n"/>
      <c r="M628" s="15" t="n"/>
    </row>
    <row r="629">
      <c r="A629" s="14" t="n"/>
      <c r="M629" s="15" t="n"/>
    </row>
    <row r="630">
      <c r="A630" s="14" t="n"/>
      <c r="M630" s="15" t="n"/>
    </row>
    <row r="631">
      <c r="A631" s="14" t="n"/>
      <c r="M631" s="15" t="n"/>
    </row>
    <row r="632">
      <c r="A632" s="14" t="n"/>
      <c r="M632" s="15" t="n"/>
    </row>
    <row r="633">
      <c r="A633" s="14" t="n"/>
      <c r="M633" s="15" t="n"/>
    </row>
    <row r="634">
      <c r="A634" s="14" t="n"/>
      <c r="M634" s="15" t="n"/>
    </row>
    <row r="635">
      <c r="A635" s="14" t="n"/>
      <c r="M635" s="15" t="n"/>
    </row>
    <row r="636">
      <c r="A636" s="14" t="n"/>
      <c r="M636" s="15" t="n"/>
    </row>
    <row r="637">
      <c r="A637" s="14" t="n"/>
      <c r="M637" s="15" t="n"/>
    </row>
    <row r="638">
      <c r="A638" s="14" t="n"/>
      <c r="M638" s="15" t="n"/>
    </row>
    <row r="639">
      <c r="A639" s="14" t="n"/>
      <c r="M639" s="15" t="n"/>
    </row>
    <row r="640">
      <c r="A640" s="14" t="n"/>
      <c r="M640" s="15" t="n"/>
    </row>
    <row r="641">
      <c r="A641" s="14" t="n"/>
      <c r="M641" s="15" t="n"/>
    </row>
    <row r="642">
      <c r="A642" s="14" t="n"/>
      <c r="M642" s="15" t="n"/>
    </row>
    <row r="643">
      <c r="A643" s="14" t="n"/>
      <c r="M643" s="15" t="n"/>
    </row>
    <row r="644">
      <c r="A644" s="14" t="n"/>
      <c r="M644" s="15" t="n"/>
    </row>
    <row r="645">
      <c r="A645" s="14" t="n"/>
      <c r="M645" s="15" t="n"/>
    </row>
    <row r="646">
      <c r="A646" s="14" t="n"/>
      <c r="M646" s="15" t="n"/>
    </row>
    <row r="647">
      <c r="A647" s="14" t="n"/>
      <c r="M647" s="15" t="n"/>
    </row>
    <row r="648">
      <c r="A648" s="14" t="n"/>
      <c r="M648" s="15" t="n"/>
    </row>
    <row r="649">
      <c r="A649" s="14" t="n"/>
      <c r="M649" s="15" t="n"/>
    </row>
    <row r="650">
      <c r="A650" s="14" t="n"/>
      <c r="M650" s="15" t="n"/>
    </row>
    <row r="651">
      <c r="A651" s="14" t="n"/>
      <c r="M651" s="15" t="n"/>
    </row>
    <row r="652">
      <c r="A652" s="14" t="n"/>
      <c r="M652" s="15" t="n"/>
    </row>
    <row r="653">
      <c r="A653" s="14" t="n"/>
      <c r="M653" s="15" t="n"/>
    </row>
    <row r="654">
      <c r="A654" s="14" t="n"/>
      <c r="M654" s="15" t="n"/>
    </row>
    <row r="655">
      <c r="A655" s="14" t="n"/>
      <c r="M655" s="15" t="n"/>
    </row>
    <row r="656">
      <c r="A656" s="14" t="n"/>
      <c r="M656" s="15" t="n"/>
    </row>
    <row r="657">
      <c r="A657" s="14" t="n"/>
      <c r="M657" s="15" t="n"/>
    </row>
    <row r="658">
      <c r="A658" s="14" t="n"/>
      <c r="M658" s="15" t="n"/>
    </row>
    <row r="659">
      <c r="A659" s="14" t="n"/>
      <c r="M659" s="15" t="n"/>
    </row>
    <row r="660">
      <c r="A660" s="14" t="n"/>
      <c r="M660" s="15" t="n"/>
    </row>
    <row r="661">
      <c r="A661" s="14" t="n"/>
      <c r="M661" s="15" t="n"/>
    </row>
    <row r="662">
      <c r="A662" s="14" t="n"/>
      <c r="M662" s="15" t="n"/>
    </row>
    <row r="663">
      <c r="A663" s="14" t="n"/>
      <c r="M663" s="15" t="n"/>
    </row>
    <row r="664">
      <c r="A664" s="14" t="n"/>
      <c r="M664" s="15" t="n"/>
    </row>
    <row r="665">
      <c r="A665" s="14" t="n"/>
      <c r="M665" s="15" t="n"/>
    </row>
    <row r="666">
      <c r="A666" s="14" t="n"/>
      <c r="M666" s="15" t="n"/>
    </row>
    <row r="667">
      <c r="A667" s="14" t="n"/>
      <c r="M667" s="15" t="n"/>
    </row>
    <row r="668">
      <c r="A668" s="14" t="n"/>
      <c r="M668" s="15" t="n"/>
    </row>
    <row r="669">
      <c r="A669" s="14" t="n"/>
      <c r="M669" s="15" t="n"/>
    </row>
    <row r="670">
      <c r="A670" s="14" t="n"/>
      <c r="M670" s="15" t="n"/>
    </row>
    <row r="671">
      <c r="A671" s="14" t="n"/>
      <c r="M671" s="15" t="n"/>
    </row>
    <row r="672">
      <c r="A672" s="14" t="n"/>
      <c r="M672" s="15" t="n"/>
    </row>
    <row r="673">
      <c r="A673" s="14" t="n"/>
      <c r="M673" s="15" t="n"/>
    </row>
    <row r="674">
      <c r="A674" s="14" t="n"/>
      <c r="M674" s="15" t="n"/>
    </row>
    <row r="675">
      <c r="A675" s="14" t="n"/>
      <c r="M675" s="15" t="n"/>
    </row>
    <row r="676">
      <c r="A676" s="14" t="n"/>
      <c r="M676" s="15" t="n"/>
    </row>
    <row r="677">
      <c r="A677" s="14" t="n"/>
      <c r="M677" s="15" t="n"/>
    </row>
    <row r="678">
      <c r="A678" s="14" t="n"/>
      <c r="M678" s="15" t="n"/>
    </row>
    <row r="679">
      <c r="A679" s="14" t="n"/>
      <c r="M679" s="15" t="n"/>
    </row>
    <row r="680">
      <c r="A680" s="14" t="n"/>
      <c r="M680" s="15" t="n"/>
    </row>
    <row r="681">
      <c r="A681" s="14" t="n"/>
      <c r="M681" s="15" t="n"/>
    </row>
    <row r="682">
      <c r="A682" s="14" t="n"/>
      <c r="M682" s="15" t="n"/>
    </row>
    <row r="683">
      <c r="A683" s="14" t="n"/>
      <c r="M683" s="15" t="n"/>
    </row>
    <row r="684">
      <c r="A684" s="14" t="n"/>
      <c r="M684" s="15" t="n"/>
    </row>
    <row r="685">
      <c r="A685" s="14" t="n"/>
      <c r="M685" s="15" t="n"/>
    </row>
    <row r="686">
      <c r="A686" s="14" t="n"/>
      <c r="M686" s="15" t="n"/>
    </row>
    <row r="687">
      <c r="A687" s="14" t="n"/>
      <c r="M687" s="15" t="n"/>
    </row>
    <row r="688">
      <c r="A688" s="14" t="n"/>
      <c r="M688" s="15" t="n"/>
    </row>
    <row r="689">
      <c r="A689" s="14" t="n"/>
      <c r="M689" s="15" t="n"/>
    </row>
    <row r="690">
      <c r="A690" s="14" t="n"/>
      <c r="M690" s="15" t="n"/>
    </row>
    <row r="691">
      <c r="A691" s="14" t="n"/>
      <c r="M691" s="15" t="n"/>
    </row>
    <row r="692">
      <c r="A692" s="14" t="n"/>
      <c r="M692" s="15" t="n"/>
    </row>
    <row r="693">
      <c r="A693" s="14" t="n"/>
      <c r="M693" s="15" t="n"/>
    </row>
    <row r="694">
      <c r="A694" s="14" t="n"/>
      <c r="M694" s="15" t="n"/>
    </row>
    <row r="695">
      <c r="A695" s="14" t="n"/>
      <c r="M695" s="15" t="n"/>
    </row>
    <row r="696">
      <c r="A696" s="14" t="n"/>
      <c r="M696" s="15" t="n"/>
    </row>
    <row r="697">
      <c r="A697" s="14" t="n"/>
      <c r="M697" s="15" t="n"/>
    </row>
    <row r="698">
      <c r="A698" s="14" t="n"/>
      <c r="M698" s="15" t="n"/>
    </row>
    <row r="699">
      <c r="A699" s="14" t="n"/>
      <c r="M699" s="15" t="n"/>
    </row>
    <row r="700">
      <c r="A700" s="14" t="n"/>
      <c r="M700" s="15" t="n"/>
    </row>
    <row r="701">
      <c r="A701" s="14" t="n"/>
      <c r="M701" s="15" t="n"/>
    </row>
    <row r="702">
      <c r="A702" s="14" t="n"/>
      <c r="M702" s="15" t="n"/>
    </row>
    <row r="703">
      <c r="A703" s="14" t="n"/>
      <c r="M703" s="15" t="n"/>
    </row>
    <row r="704">
      <c r="A704" s="14" t="n"/>
      <c r="M704" s="15" t="n"/>
    </row>
    <row r="705">
      <c r="A705" s="14" t="n"/>
      <c r="M705" s="15" t="n"/>
    </row>
    <row r="706">
      <c r="A706" s="14" t="n"/>
      <c r="M706" s="15" t="n"/>
    </row>
    <row r="707">
      <c r="A707" s="14" t="n"/>
      <c r="M707" s="15" t="n"/>
    </row>
    <row r="708">
      <c r="A708" s="14" t="n"/>
      <c r="M708" s="15" t="n"/>
    </row>
    <row r="709">
      <c r="A709" s="14" t="n"/>
      <c r="M709" s="15" t="n"/>
    </row>
    <row r="710">
      <c r="A710" s="14" t="n"/>
      <c r="M710" s="15" t="n"/>
    </row>
    <row r="711">
      <c r="A711" s="14" t="n"/>
      <c r="M711" s="15" t="n"/>
    </row>
    <row r="712">
      <c r="A712" s="14" t="n"/>
      <c r="M712" s="15" t="n"/>
    </row>
    <row r="713">
      <c r="A713" s="14" t="n"/>
      <c r="M713" s="15" t="n"/>
    </row>
    <row r="714">
      <c r="A714" s="14" t="n"/>
      <c r="M714" s="15" t="n"/>
    </row>
    <row r="715">
      <c r="A715" s="14" t="n"/>
      <c r="M715" s="15" t="n"/>
    </row>
    <row r="716">
      <c r="A716" s="14" t="n"/>
      <c r="M716" s="15" t="n"/>
    </row>
    <row r="717">
      <c r="A717" s="14" t="n"/>
      <c r="M717" s="15" t="n"/>
    </row>
    <row r="718">
      <c r="A718" s="14" t="n"/>
      <c r="M718" s="15" t="n"/>
    </row>
    <row r="719">
      <c r="A719" s="14" t="n"/>
      <c r="M719" s="15" t="n"/>
    </row>
    <row r="720">
      <c r="A720" s="14" t="n"/>
      <c r="M720" s="15" t="n"/>
    </row>
    <row r="721">
      <c r="A721" s="14" t="n"/>
      <c r="M721" s="15" t="n"/>
    </row>
    <row r="722">
      <c r="A722" s="14" t="n"/>
      <c r="M722" s="15" t="n"/>
    </row>
    <row r="723">
      <c r="A723" s="14" t="n"/>
      <c r="M723" s="15" t="n"/>
    </row>
    <row r="724">
      <c r="A724" s="14" t="n"/>
      <c r="M724" s="15" t="n"/>
    </row>
    <row r="725">
      <c r="A725" s="14" t="n"/>
      <c r="M725" s="15" t="n"/>
    </row>
    <row r="726">
      <c r="A726" s="14" t="n"/>
      <c r="M726" s="15" t="n"/>
    </row>
    <row r="727">
      <c r="A727" s="14" t="n"/>
      <c r="M727" s="15" t="n"/>
    </row>
    <row r="728">
      <c r="A728" s="14" t="n"/>
      <c r="M728" s="15" t="n"/>
    </row>
    <row r="729">
      <c r="A729" s="14" t="n"/>
      <c r="M729" s="15" t="n"/>
    </row>
    <row r="730">
      <c r="A730" s="14" t="n"/>
      <c r="M730" s="15" t="n"/>
    </row>
    <row r="731">
      <c r="A731" s="14" t="n"/>
      <c r="M731" s="15" t="n"/>
    </row>
    <row r="732">
      <c r="A732" s="14" t="n"/>
      <c r="M732" s="15" t="n"/>
    </row>
    <row r="733">
      <c r="A733" s="14" t="n"/>
      <c r="M733" s="15" t="n"/>
    </row>
    <row r="734">
      <c r="A734" s="14" t="n"/>
      <c r="M734" s="15" t="n"/>
    </row>
    <row r="735">
      <c r="A735" s="14" t="n"/>
      <c r="M735" s="15" t="n"/>
    </row>
    <row r="736">
      <c r="A736" s="14" t="n"/>
      <c r="M736" s="15" t="n"/>
    </row>
    <row r="737">
      <c r="A737" s="14" t="n"/>
      <c r="M737" s="15" t="n"/>
    </row>
    <row r="738">
      <c r="A738" s="14" t="n"/>
      <c r="M738" s="15" t="n"/>
    </row>
    <row r="739">
      <c r="A739" s="14" t="n"/>
      <c r="M739" s="15" t="n"/>
    </row>
    <row r="740">
      <c r="A740" s="14" t="n"/>
      <c r="M740" s="15" t="n"/>
    </row>
    <row r="741">
      <c r="A741" s="14" t="n"/>
      <c r="M741" s="15" t="n"/>
    </row>
    <row r="742">
      <c r="A742" s="14" t="n"/>
      <c r="M742" s="15" t="n"/>
    </row>
    <row r="743">
      <c r="A743" s="14" t="n"/>
      <c r="M743" s="15" t="n"/>
    </row>
    <row r="744">
      <c r="A744" s="14" t="n"/>
      <c r="M744" s="15" t="n"/>
    </row>
    <row r="745">
      <c r="A745" s="14" t="n"/>
      <c r="M745" s="15" t="n"/>
    </row>
    <row r="746">
      <c r="A746" s="14" t="n"/>
      <c r="M746" s="15" t="n"/>
    </row>
    <row r="747">
      <c r="A747" s="14" t="n"/>
      <c r="M747" s="15" t="n"/>
    </row>
    <row r="748">
      <c r="A748" s="14" t="n"/>
      <c r="M748" s="15" t="n"/>
    </row>
    <row r="749">
      <c r="A749" s="14" t="n"/>
      <c r="M749" s="15" t="n"/>
    </row>
    <row r="750">
      <c r="A750" s="14" t="n"/>
      <c r="M750" s="15" t="n"/>
    </row>
    <row r="751">
      <c r="A751" s="14" t="n"/>
      <c r="M751" s="15" t="n"/>
    </row>
    <row r="752">
      <c r="A752" s="14" t="n"/>
      <c r="M752" s="15" t="n"/>
    </row>
    <row r="753">
      <c r="A753" s="14" t="n"/>
      <c r="M753" s="15" t="n"/>
    </row>
    <row r="754">
      <c r="A754" s="14" t="n"/>
      <c r="M754" s="15" t="n"/>
    </row>
    <row r="755">
      <c r="A755" s="14" t="n"/>
      <c r="M755" s="15" t="n"/>
    </row>
    <row r="756">
      <c r="A756" s="14" t="n"/>
      <c r="M756" s="15" t="n"/>
    </row>
    <row r="757">
      <c r="A757" s="14" t="n"/>
      <c r="M757" s="15" t="n"/>
    </row>
    <row r="758">
      <c r="A758" s="14" t="n"/>
      <c r="M758" s="15" t="n"/>
    </row>
    <row r="759">
      <c r="A759" s="14" t="n"/>
      <c r="M759" s="15" t="n"/>
    </row>
    <row r="760">
      <c r="A760" s="14" t="n"/>
      <c r="M760" s="15" t="n"/>
    </row>
    <row r="761">
      <c r="A761" s="14" t="n"/>
      <c r="M761" s="15" t="n"/>
    </row>
    <row r="762">
      <c r="A762" s="14" t="n"/>
      <c r="M762" s="15" t="n"/>
    </row>
    <row r="763">
      <c r="A763" s="14" t="n"/>
      <c r="M763" s="15" t="n"/>
    </row>
    <row r="764">
      <c r="A764" s="14" t="n"/>
      <c r="M764" s="15" t="n"/>
    </row>
    <row r="765">
      <c r="A765" s="14" t="n"/>
      <c r="M765" s="15" t="n"/>
    </row>
    <row r="766">
      <c r="A766" s="14" t="n"/>
      <c r="M766" s="15" t="n"/>
    </row>
    <row r="767">
      <c r="A767" s="14" t="n"/>
      <c r="M767" s="15" t="n"/>
    </row>
    <row r="768">
      <c r="A768" s="14" t="n"/>
      <c r="M768" s="15" t="n"/>
    </row>
    <row r="769">
      <c r="A769" s="14" t="n"/>
      <c r="M769" s="15" t="n"/>
    </row>
    <row r="770">
      <c r="A770" s="14" t="n"/>
      <c r="M770" s="15" t="n"/>
    </row>
    <row r="771">
      <c r="A771" s="14" t="n"/>
      <c r="M771" s="15" t="n"/>
    </row>
    <row r="772">
      <c r="A772" s="14" t="n"/>
      <c r="M772" s="15" t="n"/>
    </row>
    <row r="773">
      <c r="A773" s="14" t="n"/>
      <c r="M773" s="15" t="n"/>
    </row>
    <row r="774">
      <c r="A774" s="14" t="n"/>
      <c r="M774" s="15" t="n"/>
    </row>
    <row r="775">
      <c r="A775" s="14" t="n"/>
      <c r="M775" s="15" t="n"/>
    </row>
    <row r="776">
      <c r="A776" s="14" t="n"/>
      <c r="M776" s="15" t="n"/>
    </row>
    <row r="777">
      <c r="A777" s="14" t="n"/>
      <c r="M777" s="15" t="n"/>
    </row>
    <row r="778">
      <c r="A778" s="14" t="n"/>
      <c r="M778" s="15" t="n"/>
    </row>
    <row r="779">
      <c r="A779" s="14" t="n"/>
      <c r="M779" s="15" t="n"/>
    </row>
    <row r="780">
      <c r="A780" s="14" t="n"/>
      <c r="M780" s="15" t="n"/>
    </row>
    <row r="781">
      <c r="A781" s="14" t="n"/>
      <c r="M781" s="15" t="n"/>
    </row>
    <row r="782">
      <c r="A782" s="14" t="n"/>
      <c r="M782" s="15" t="n"/>
    </row>
    <row r="783">
      <c r="A783" s="14" t="n"/>
      <c r="M783" s="15" t="n"/>
    </row>
    <row r="784">
      <c r="A784" s="14" t="n"/>
      <c r="M784" s="15" t="n"/>
    </row>
    <row r="785">
      <c r="A785" s="14" t="n"/>
      <c r="M785" s="15" t="n"/>
    </row>
    <row r="786">
      <c r="A786" s="14" t="n"/>
      <c r="M786" s="15" t="n"/>
    </row>
    <row r="787">
      <c r="A787" s="14" t="n"/>
      <c r="M787" s="15" t="n"/>
    </row>
    <row r="788">
      <c r="A788" s="14" t="n"/>
      <c r="M788" s="15" t="n"/>
    </row>
    <row r="789">
      <c r="A789" s="14" t="n"/>
      <c r="M789" s="15" t="n"/>
    </row>
    <row r="790">
      <c r="A790" s="14" t="n"/>
      <c r="M790" s="15" t="n"/>
    </row>
    <row r="791">
      <c r="A791" s="14" t="n"/>
      <c r="M791" s="15" t="n"/>
    </row>
    <row r="792">
      <c r="A792" s="14" t="n"/>
      <c r="M792" s="15" t="n"/>
    </row>
    <row r="793">
      <c r="A793" s="14" t="n"/>
      <c r="M793" s="15" t="n"/>
    </row>
    <row r="794">
      <c r="A794" s="14" t="n"/>
      <c r="M794" s="15" t="n"/>
    </row>
    <row r="795">
      <c r="A795" s="14" t="n"/>
      <c r="M795" s="15" t="n"/>
    </row>
    <row r="796">
      <c r="A796" s="14" t="n"/>
      <c r="M796" s="15" t="n"/>
    </row>
    <row r="797">
      <c r="A797" s="14" t="n"/>
      <c r="M797" s="15" t="n"/>
    </row>
    <row r="798">
      <c r="A798" s="14" t="n"/>
      <c r="M798" s="15" t="n"/>
    </row>
    <row r="799">
      <c r="A799" s="14" t="n"/>
      <c r="M799" s="15" t="n"/>
    </row>
    <row r="800">
      <c r="A800" s="14" t="n"/>
      <c r="M800" s="15" t="n"/>
    </row>
    <row r="801">
      <c r="A801" s="14" t="n"/>
      <c r="M801" s="15" t="n"/>
    </row>
    <row r="802">
      <c r="A802" s="14" t="n"/>
      <c r="M802" s="15" t="n"/>
    </row>
    <row r="803">
      <c r="A803" s="14" t="n"/>
      <c r="M803" s="15" t="n"/>
    </row>
    <row r="804">
      <c r="A804" s="14" t="n"/>
      <c r="M804" s="15" t="n"/>
    </row>
    <row r="805">
      <c r="A805" s="14" t="n"/>
      <c r="M805" s="15" t="n"/>
    </row>
    <row r="806">
      <c r="A806" s="14" t="n"/>
      <c r="M806" s="15" t="n"/>
    </row>
    <row r="807">
      <c r="A807" s="14" t="n"/>
      <c r="M807" s="15" t="n"/>
    </row>
    <row r="808">
      <c r="A808" s="14" t="n"/>
      <c r="M808" s="15" t="n"/>
    </row>
    <row r="809">
      <c r="A809" s="14" t="n"/>
      <c r="M809" s="15" t="n"/>
    </row>
    <row r="810">
      <c r="A810" s="14" t="n"/>
      <c r="M810" s="15" t="n"/>
    </row>
    <row r="811">
      <c r="A811" s="14" t="n"/>
      <c r="M811" s="15" t="n"/>
    </row>
    <row r="812">
      <c r="A812" s="14" t="n"/>
      <c r="M812" s="15" t="n"/>
    </row>
    <row r="813">
      <c r="A813" s="14" t="n"/>
      <c r="M813" s="15" t="n"/>
    </row>
    <row r="814">
      <c r="A814" s="14" t="n"/>
      <c r="M814" s="15" t="n"/>
    </row>
    <row r="815">
      <c r="A815" s="14" t="n"/>
      <c r="M815" s="15" t="n"/>
    </row>
    <row r="816">
      <c r="A816" s="14" t="n"/>
      <c r="M816" s="15" t="n"/>
    </row>
    <row r="817">
      <c r="A817" s="14" t="n"/>
      <c r="M817" s="15" t="n"/>
    </row>
    <row r="818">
      <c r="A818" s="14" t="n"/>
      <c r="M818" s="15" t="n"/>
    </row>
    <row r="819">
      <c r="A819" s="14" t="n"/>
      <c r="M819" s="15" t="n"/>
    </row>
    <row r="820">
      <c r="A820" s="14" t="n"/>
      <c r="M820" s="15" t="n"/>
    </row>
    <row r="821">
      <c r="A821" s="14" t="n"/>
      <c r="M821" s="15" t="n"/>
    </row>
    <row r="822">
      <c r="A822" s="14" t="n"/>
      <c r="M822" s="15" t="n"/>
    </row>
    <row r="823">
      <c r="A823" s="14" t="n"/>
      <c r="M823" s="15" t="n"/>
    </row>
    <row r="824">
      <c r="A824" s="14" t="n"/>
      <c r="M824" s="15" t="n"/>
    </row>
    <row r="825">
      <c r="A825" s="14" t="n"/>
      <c r="M825" s="15" t="n"/>
    </row>
    <row r="826">
      <c r="A826" s="14" t="n"/>
      <c r="M826" s="15" t="n"/>
    </row>
    <row r="827">
      <c r="A827" s="14" t="n"/>
      <c r="M827" s="15" t="n"/>
    </row>
    <row r="828">
      <c r="A828" s="14" t="n"/>
      <c r="M828" s="15" t="n"/>
    </row>
    <row r="829">
      <c r="A829" s="14" t="n"/>
      <c r="M829" s="15" t="n"/>
    </row>
    <row r="830">
      <c r="A830" s="14" t="n"/>
      <c r="M830" s="15" t="n"/>
    </row>
    <row r="831">
      <c r="A831" s="14" t="n"/>
      <c r="M831" s="15" t="n"/>
    </row>
    <row r="832">
      <c r="A832" s="14" t="n"/>
      <c r="M832" s="15" t="n"/>
    </row>
    <row r="833">
      <c r="A833" s="14" t="n"/>
      <c r="M833" s="15" t="n"/>
    </row>
    <row r="834">
      <c r="A834" s="14" t="n"/>
      <c r="M834" s="15" t="n"/>
    </row>
    <row r="835">
      <c r="A835" s="14" t="n"/>
      <c r="M835" s="15" t="n"/>
    </row>
    <row r="836">
      <c r="A836" s="14" t="n"/>
      <c r="M836" s="15" t="n"/>
    </row>
    <row r="837">
      <c r="A837" s="14" t="n"/>
      <c r="M837" s="15" t="n"/>
    </row>
    <row r="838">
      <c r="A838" s="14" t="n"/>
      <c r="M838" s="15" t="n"/>
    </row>
    <row r="839">
      <c r="A839" s="14" t="n"/>
      <c r="M839" s="15" t="n"/>
    </row>
    <row r="840">
      <c r="A840" s="14" t="n"/>
      <c r="M840" s="15" t="n"/>
    </row>
    <row r="841">
      <c r="A841" s="14" t="n"/>
      <c r="M841" s="15" t="n"/>
    </row>
    <row r="842">
      <c r="A842" s="14" t="n"/>
      <c r="M842" s="15" t="n"/>
    </row>
    <row r="843">
      <c r="A843" s="14" t="n"/>
      <c r="M843" s="15" t="n"/>
    </row>
    <row r="844">
      <c r="A844" s="14" t="n"/>
      <c r="M844" s="15" t="n"/>
    </row>
    <row r="845">
      <c r="A845" s="14" t="n"/>
      <c r="M845" s="15" t="n"/>
    </row>
    <row r="846">
      <c r="A846" s="14" t="n"/>
      <c r="M846" s="15" t="n"/>
    </row>
    <row r="847">
      <c r="A847" s="14" t="n"/>
      <c r="M847" s="15" t="n"/>
    </row>
    <row r="848">
      <c r="A848" s="14" t="n"/>
      <c r="M848" s="15" t="n"/>
    </row>
    <row r="849">
      <c r="A849" s="14" t="n"/>
      <c r="M849" s="15" t="n"/>
    </row>
    <row r="850">
      <c r="A850" s="14" t="n"/>
      <c r="M850" s="15" t="n"/>
    </row>
    <row r="851">
      <c r="A851" s="14" t="n"/>
      <c r="M851" s="15" t="n"/>
    </row>
    <row r="852">
      <c r="A852" s="14" t="n"/>
      <c r="M852" s="15" t="n"/>
    </row>
    <row r="853">
      <c r="A853" s="14" t="n"/>
      <c r="M853" s="15" t="n"/>
    </row>
    <row r="854">
      <c r="A854" s="14" t="n"/>
      <c r="M854" s="15" t="n"/>
    </row>
    <row r="855">
      <c r="A855" s="14" t="n"/>
      <c r="M855" s="15" t="n"/>
    </row>
    <row r="856">
      <c r="A856" s="14" t="n"/>
      <c r="M856" s="15" t="n"/>
    </row>
    <row r="857">
      <c r="A857" s="14" t="n"/>
      <c r="M857" s="15" t="n"/>
    </row>
    <row r="858">
      <c r="A858" s="14" t="n"/>
      <c r="M858" s="15" t="n"/>
    </row>
    <row r="859">
      <c r="A859" s="14" t="n"/>
      <c r="M859" s="15" t="n"/>
    </row>
    <row r="860">
      <c r="A860" s="14" t="n"/>
      <c r="M860" s="15" t="n"/>
    </row>
    <row r="861">
      <c r="A861" s="14" t="n"/>
      <c r="M861" s="15" t="n"/>
    </row>
    <row r="862">
      <c r="A862" s="14" t="n"/>
      <c r="M862" s="15" t="n"/>
    </row>
    <row r="863">
      <c r="A863" s="14" t="n"/>
      <c r="M863" s="15" t="n"/>
    </row>
    <row r="864">
      <c r="A864" s="14" t="n"/>
      <c r="M864" s="15" t="n"/>
    </row>
    <row r="865">
      <c r="A865" s="14" t="n"/>
      <c r="M865" s="15" t="n"/>
    </row>
    <row r="866">
      <c r="A866" s="14" t="n"/>
      <c r="M866" s="15" t="n"/>
    </row>
    <row r="867">
      <c r="A867" s="14" t="n"/>
      <c r="M867" s="15" t="n"/>
    </row>
    <row r="868">
      <c r="A868" s="14" t="n"/>
      <c r="M868" s="15" t="n"/>
    </row>
    <row r="869">
      <c r="A869" s="14" t="n"/>
      <c r="M869" s="15" t="n"/>
    </row>
    <row r="870">
      <c r="A870" s="14" t="n"/>
      <c r="M870" s="15" t="n"/>
    </row>
    <row r="871">
      <c r="A871" s="14" t="n"/>
      <c r="M871" s="15" t="n"/>
    </row>
    <row r="872">
      <c r="A872" s="14" t="n"/>
      <c r="M872" s="15" t="n"/>
    </row>
    <row r="873">
      <c r="A873" s="14" t="n"/>
      <c r="M873" s="15" t="n"/>
    </row>
    <row r="874">
      <c r="A874" s="14" t="n"/>
      <c r="M874" s="15" t="n"/>
    </row>
    <row r="875">
      <c r="A875" s="14" t="n"/>
      <c r="M875" s="15" t="n"/>
    </row>
    <row r="876">
      <c r="A876" s="14" t="n"/>
      <c r="M876" s="15" t="n"/>
    </row>
    <row r="877">
      <c r="A877" s="14" t="n"/>
      <c r="M877" s="15" t="n"/>
    </row>
    <row r="878">
      <c r="A878" s="14" t="n"/>
      <c r="M878" s="15" t="n"/>
    </row>
    <row r="879">
      <c r="A879" s="14" t="n"/>
      <c r="M879" s="15" t="n"/>
    </row>
    <row r="880">
      <c r="A880" s="14" t="n"/>
      <c r="M880" s="15" t="n"/>
    </row>
    <row r="881">
      <c r="A881" s="14" t="n"/>
      <c r="M881" s="15" t="n"/>
    </row>
    <row r="882">
      <c r="A882" s="14" t="n"/>
      <c r="M882" s="15" t="n"/>
    </row>
    <row r="883">
      <c r="A883" s="14" t="n"/>
      <c r="M883" s="15" t="n"/>
    </row>
    <row r="884">
      <c r="A884" s="14" t="n"/>
      <c r="M884" s="15" t="n"/>
    </row>
    <row r="885">
      <c r="A885" s="14" t="n"/>
      <c r="M885" s="15" t="n"/>
    </row>
    <row r="886">
      <c r="A886" s="14" t="n"/>
      <c r="M886" s="15" t="n"/>
    </row>
    <row r="887">
      <c r="A887" s="14" t="n"/>
      <c r="M887" s="15" t="n"/>
    </row>
    <row r="888">
      <c r="A888" s="14" t="n"/>
      <c r="M888" s="15" t="n"/>
    </row>
    <row r="889">
      <c r="A889" s="14" t="n"/>
      <c r="M889" s="15" t="n"/>
    </row>
    <row r="890">
      <c r="A890" s="14" t="n"/>
      <c r="M890" s="15" t="n"/>
    </row>
    <row r="891">
      <c r="A891" s="14" t="n"/>
      <c r="M891" s="15" t="n"/>
    </row>
    <row r="892">
      <c r="A892" s="14" t="n"/>
      <c r="M892" s="15" t="n"/>
    </row>
    <row r="893">
      <c r="A893" s="14" t="n"/>
      <c r="M893" s="15" t="n"/>
    </row>
    <row r="894">
      <c r="A894" s="14" t="n"/>
      <c r="M894" s="15" t="n"/>
    </row>
    <row r="895">
      <c r="A895" s="14" t="n"/>
      <c r="M895" s="15" t="n"/>
    </row>
    <row r="896">
      <c r="A896" s="14" t="n"/>
      <c r="M896" s="15" t="n"/>
    </row>
    <row r="897">
      <c r="A897" s="14" t="n"/>
      <c r="M897" s="15" t="n"/>
    </row>
    <row r="898">
      <c r="A898" s="14" t="n"/>
      <c r="M898" s="15" t="n"/>
    </row>
    <row r="899">
      <c r="A899" s="14" t="n"/>
      <c r="M899" s="15" t="n"/>
    </row>
    <row r="900">
      <c r="A900" s="14" t="n"/>
      <c r="M900" s="15" t="n"/>
    </row>
    <row r="901">
      <c r="A901" s="14" t="n"/>
      <c r="M901" s="15" t="n"/>
    </row>
    <row r="902">
      <c r="A902" s="14" t="n"/>
      <c r="M902" s="15" t="n"/>
    </row>
    <row r="903">
      <c r="A903" s="14" t="n"/>
      <c r="M903" s="15" t="n"/>
    </row>
    <row r="904">
      <c r="A904" s="14" t="n"/>
      <c r="M904" s="15" t="n"/>
    </row>
    <row r="905">
      <c r="A905" s="14" t="n"/>
      <c r="M905" s="15" t="n"/>
    </row>
    <row r="906">
      <c r="A906" s="14" t="n"/>
      <c r="M906" s="15" t="n"/>
    </row>
    <row r="907">
      <c r="A907" s="14" t="n"/>
      <c r="M907" s="15" t="n"/>
    </row>
    <row r="908">
      <c r="A908" s="14" t="n"/>
      <c r="M908" s="15" t="n"/>
    </row>
    <row r="909">
      <c r="A909" s="14" t="n"/>
      <c r="M909" s="15" t="n"/>
    </row>
    <row r="910">
      <c r="A910" s="14" t="n"/>
      <c r="M910" s="15" t="n"/>
    </row>
    <row r="911">
      <c r="A911" s="14" t="n"/>
      <c r="M911" s="15" t="n"/>
    </row>
    <row r="912">
      <c r="A912" s="14" t="n"/>
      <c r="M912" s="15" t="n"/>
    </row>
    <row r="913">
      <c r="A913" s="14" t="n"/>
      <c r="M913" s="15" t="n"/>
    </row>
    <row r="914">
      <c r="A914" s="14" t="n"/>
      <c r="M914" s="15" t="n"/>
    </row>
    <row r="915">
      <c r="A915" s="14" t="n"/>
      <c r="M915" s="15" t="n"/>
    </row>
    <row r="916">
      <c r="A916" s="14" t="n"/>
      <c r="M916" s="15" t="n"/>
    </row>
    <row r="917">
      <c r="A917" s="14" t="n"/>
      <c r="M917" s="15" t="n"/>
    </row>
    <row r="918">
      <c r="A918" s="14" t="n"/>
      <c r="M918" s="15" t="n"/>
    </row>
    <row r="919">
      <c r="A919" s="14" t="n"/>
      <c r="M919" s="15" t="n"/>
    </row>
    <row r="920">
      <c r="A920" s="14" t="n"/>
      <c r="M920" s="15" t="n"/>
    </row>
    <row r="921">
      <c r="A921" s="14" t="n"/>
      <c r="M921" s="15" t="n"/>
    </row>
    <row r="922">
      <c r="A922" s="14" t="n"/>
      <c r="M922" s="15" t="n"/>
    </row>
    <row r="923">
      <c r="A923" s="14" t="n"/>
      <c r="M923" s="15" t="n"/>
    </row>
    <row r="924">
      <c r="A924" s="14" t="n"/>
      <c r="M924" s="15" t="n"/>
    </row>
    <row r="925">
      <c r="A925" s="14" t="n"/>
      <c r="M925" s="15" t="n"/>
    </row>
    <row r="926">
      <c r="A926" s="14" t="n"/>
      <c r="M926" s="15" t="n"/>
    </row>
    <row r="927">
      <c r="A927" s="14" t="n"/>
      <c r="M927" s="15" t="n"/>
    </row>
    <row r="928">
      <c r="A928" s="14" t="n"/>
      <c r="M928" s="15" t="n"/>
    </row>
    <row r="929">
      <c r="A929" s="14" t="n"/>
      <c r="M929" s="15" t="n"/>
    </row>
    <row r="930">
      <c r="A930" s="14" t="n"/>
      <c r="M930" s="15" t="n"/>
    </row>
    <row r="931">
      <c r="A931" s="14" t="n"/>
      <c r="M931" s="15" t="n"/>
    </row>
    <row r="932">
      <c r="A932" s="14" t="n"/>
      <c r="M932" s="15" t="n"/>
    </row>
    <row r="933">
      <c r="A933" s="14" t="n"/>
      <c r="M933" s="15" t="n"/>
    </row>
    <row r="934">
      <c r="A934" s="14" t="n"/>
      <c r="M934" s="15" t="n"/>
    </row>
    <row r="935">
      <c r="A935" s="14" t="n"/>
      <c r="M935" s="15" t="n"/>
    </row>
    <row r="936">
      <c r="A936" s="14" t="n"/>
      <c r="M936" s="15" t="n"/>
    </row>
    <row r="937">
      <c r="A937" s="14" t="n"/>
      <c r="M937" s="15" t="n"/>
    </row>
    <row r="938">
      <c r="A938" s="14" t="n"/>
      <c r="M938" s="15" t="n"/>
    </row>
    <row r="939">
      <c r="A939" s="14" t="n"/>
      <c r="M939" s="15" t="n"/>
    </row>
    <row r="940">
      <c r="A940" s="14" t="n"/>
      <c r="M940" s="15" t="n"/>
    </row>
    <row r="941">
      <c r="A941" s="14" t="n"/>
      <c r="M941" s="15" t="n"/>
    </row>
    <row r="942">
      <c r="A942" s="14" t="n"/>
      <c r="M942" s="15" t="n"/>
    </row>
    <row r="943">
      <c r="A943" s="14" t="n"/>
      <c r="M943" s="15" t="n"/>
    </row>
    <row r="944">
      <c r="A944" s="14" t="n"/>
      <c r="M944" s="15" t="n"/>
    </row>
    <row r="945">
      <c r="A945" s="14" t="n"/>
      <c r="M945" s="15" t="n"/>
    </row>
    <row r="946">
      <c r="A946" s="14" t="n"/>
      <c r="M946" s="15" t="n"/>
    </row>
    <row r="947">
      <c r="A947" s="14" t="n"/>
      <c r="M947" s="15" t="n"/>
    </row>
    <row r="948">
      <c r="A948" s="14" t="n"/>
      <c r="M948" s="15" t="n"/>
    </row>
    <row r="949">
      <c r="A949" s="14" t="n"/>
      <c r="M949" s="15" t="n"/>
    </row>
    <row r="950">
      <c r="A950" s="14" t="n"/>
      <c r="M950" s="15" t="n"/>
    </row>
    <row r="951">
      <c r="A951" s="14" t="n"/>
      <c r="M951" s="15" t="n"/>
    </row>
    <row r="952">
      <c r="A952" s="14" t="n"/>
      <c r="M952" s="15" t="n"/>
    </row>
    <row r="953">
      <c r="A953" s="14" t="n"/>
      <c r="M953" s="15" t="n"/>
    </row>
    <row r="954">
      <c r="A954" s="14" t="n"/>
      <c r="M954" s="15" t="n"/>
    </row>
    <row r="955">
      <c r="A955" s="14" t="n"/>
      <c r="M955" s="15" t="n"/>
    </row>
    <row r="956">
      <c r="A956" s="14" t="n"/>
      <c r="M956" s="15" t="n"/>
    </row>
    <row r="957">
      <c r="A957" s="14" t="n"/>
      <c r="M957" s="15" t="n"/>
    </row>
    <row r="958">
      <c r="A958" s="14" t="n"/>
      <c r="M958" s="15" t="n"/>
    </row>
    <row r="959">
      <c r="A959" s="14" t="n"/>
      <c r="M959" s="15" t="n"/>
    </row>
    <row r="960">
      <c r="A960" s="14" t="n"/>
      <c r="M960" s="15" t="n"/>
    </row>
    <row r="961">
      <c r="A961" s="14" t="n"/>
      <c r="M961" s="15" t="n"/>
    </row>
    <row r="962">
      <c r="A962" s="14" t="n"/>
      <c r="M962" s="15" t="n"/>
    </row>
    <row r="963">
      <c r="A963" s="14" t="n"/>
      <c r="M963" s="15" t="n"/>
    </row>
    <row r="964">
      <c r="A964" s="14" t="n"/>
      <c r="M964" s="15" t="n"/>
    </row>
    <row r="965">
      <c r="A965" s="14" t="n"/>
      <c r="M965" s="15" t="n"/>
    </row>
    <row r="966">
      <c r="A966" s="14" t="n"/>
      <c r="M966" s="15" t="n"/>
    </row>
    <row r="967">
      <c r="A967" s="14" t="n"/>
      <c r="M967" s="15" t="n"/>
    </row>
    <row r="968">
      <c r="A968" s="14" t="n"/>
      <c r="M968" s="15" t="n"/>
    </row>
    <row r="969">
      <c r="A969" s="14" t="n"/>
      <c r="M969" s="15" t="n"/>
    </row>
    <row r="970">
      <c r="A970" s="14" t="n"/>
      <c r="M970" s="15" t="n"/>
    </row>
    <row r="971">
      <c r="A971" s="14" t="n"/>
      <c r="M971" s="15" t="n"/>
    </row>
    <row r="972">
      <c r="A972" s="14" t="n"/>
      <c r="M972" s="15" t="n"/>
    </row>
    <row r="973">
      <c r="A973" s="14" t="n"/>
      <c r="M973" s="15" t="n"/>
    </row>
    <row r="974">
      <c r="A974" s="14" t="n"/>
      <c r="M974" s="15" t="n"/>
    </row>
    <row r="975">
      <c r="A975" s="14" t="n"/>
      <c r="M975" s="15" t="n"/>
    </row>
    <row r="976">
      <c r="A976" s="14" t="n"/>
      <c r="M976" s="15" t="n"/>
    </row>
    <row r="977">
      <c r="A977" s="14" t="n"/>
      <c r="M977" s="15" t="n"/>
    </row>
    <row r="978">
      <c r="A978" s="14" t="n"/>
      <c r="M978" s="15" t="n"/>
    </row>
    <row r="979">
      <c r="A979" s="14" t="n"/>
      <c r="M979" s="15" t="n"/>
    </row>
    <row r="980">
      <c r="A980" s="14" t="n"/>
      <c r="M980" s="15" t="n"/>
    </row>
    <row r="981">
      <c r="A981" s="14" t="n"/>
      <c r="M981" s="15" t="n"/>
    </row>
    <row r="982">
      <c r="A982" s="14" t="n"/>
      <c r="M982" s="15" t="n"/>
    </row>
    <row r="983">
      <c r="A983" s="14" t="n"/>
      <c r="M983" s="15" t="n"/>
    </row>
    <row r="984">
      <c r="A984" s="14" t="n"/>
      <c r="M984" s="15" t="n"/>
    </row>
    <row r="985">
      <c r="A985" s="14" t="n"/>
      <c r="M985" s="15" t="n"/>
    </row>
    <row r="986">
      <c r="A986" s="14" t="n"/>
      <c r="M986" s="15" t="n"/>
    </row>
    <row r="987">
      <c r="A987" s="14" t="n"/>
      <c r="M987" s="15" t="n"/>
    </row>
    <row r="988">
      <c r="A988" s="14" t="n"/>
      <c r="M988" s="15" t="n"/>
    </row>
    <row r="989">
      <c r="A989" s="14" t="n"/>
      <c r="M989" s="15" t="n"/>
    </row>
    <row r="990">
      <c r="A990" s="14" t="n"/>
      <c r="M990" s="15" t="n"/>
    </row>
    <row r="991">
      <c r="A991" s="14" t="n"/>
      <c r="M991" s="15" t="n"/>
    </row>
    <row r="992">
      <c r="A992" s="14" t="n"/>
      <c r="M992" s="15" t="n"/>
    </row>
    <row r="993">
      <c r="A993" s="14" t="n"/>
      <c r="M993" s="15" t="n"/>
    </row>
    <row r="994">
      <c r="A994" s="14" t="n"/>
      <c r="M994" s="15" t="n"/>
    </row>
    <row r="995">
      <c r="A995" s="14" t="n"/>
      <c r="M995" s="15" t="n"/>
    </row>
    <row r="996">
      <c r="A996" s="14" t="n"/>
      <c r="M996" s="15" t="n"/>
    </row>
    <row r="997">
      <c r="A997" s="14" t="n"/>
      <c r="M997" s="15" t="n"/>
    </row>
    <row r="998">
      <c r="A998" s="14" t="n"/>
      <c r="M998" s="15" t="n"/>
    </row>
    <row r="999">
      <c r="A999" s="14" t="n"/>
      <c r="M999" s="15" t="n"/>
    </row>
    <row r="1000">
      <c r="A1000" s="14" t="n"/>
      <c r="M1000" s="15" t="n"/>
    </row>
    <row r="1001">
      <c r="A1001" s="14" t="n"/>
      <c r="M1001" s="15" t="n"/>
    </row>
  </sheetData>
  <dataValidations count="2">
    <dataValidation sqref="B2:B1001" showDropDown="0" showInputMessage="0" showErrorMessage="0" allowBlank="1" type="list">
      <formula1>"Alta,Baja,Traspaso,Mejora,Reclasificación"</formula1>
    </dataValidation>
    <dataValidation sqref="J2:J1001" showDropDown="0" showInputMessage="0" showErrorMessage="0" allowBlank="1" type="list">
      <formula1>"Ingreso,Egreso,Traslado,No aplica"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CPCON México</dc:creator>
  <dc:title xmlns:dc="http://purl.org/dc/elements/1.1/">Plantilla de control de activo fijo (NIF C-6 y LISR)</dc:title>
  <dcterms:created xmlns:dcterms="http://purl.org/dc/terms/" xmlns:xsi="http://www.w3.org/2001/XMLSchema-instance" xsi:type="dcterms:W3CDTF">2026-11-02T21:55:02Z</dcterms:created>
  <dcterms:modified xmlns:dcterms="http://purl.org/dc/terms/" xmlns:xsi="http://www.w3.org/2001/XMLSchema-instance" xsi:type="dcterms:W3CDTF">2026-11-02T21:55:02Z</dcterms:modified>
</cp:coreProperties>
</file>